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pb4c\Downloads\"/>
    </mc:Choice>
  </mc:AlternateContent>
  <xr:revisionPtr revIDLastSave="0" documentId="13_ncr:1_{FEBA4EF1-2E42-4D15-BEEE-768C66EE3922}" xr6:coauthVersionLast="47" xr6:coauthVersionMax="47" xr10:uidLastSave="{00000000-0000-0000-0000-000000000000}"/>
  <bookViews>
    <workbookView xWindow="-110" yWindow="-110" windowWidth="19420" windowHeight="10560" firstSheet="1" activeTab="1" xr2:uid="{4B33D661-9EAC-46D8-B07B-8A68AB216C62}"/>
  </bookViews>
  <sheets>
    <sheet name="Instructions" sheetId="3" state="hidden" r:id="rId1"/>
    <sheet name="Simple Transfer" sheetId="1" r:id="rId2"/>
    <sheet name="Complex" sheetId="5" r:id="rId3"/>
    <sheet name="Lists" sheetId="4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1" l="1"/>
  <c r="G33" i="1"/>
  <c r="F8" i="1"/>
  <c r="V36" i="5"/>
  <c r="V35" i="5"/>
  <c r="V37" i="5" s="1"/>
  <c r="S36" i="5"/>
  <c r="S35" i="5"/>
  <c r="S37" i="5" s="1"/>
  <c r="P36" i="5"/>
  <c r="P35" i="5"/>
  <c r="P37" i="5" s="1"/>
  <c r="M36" i="5"/>
  <c r="M35" i="5"/>
  <c r="M37" i="5" s="1"/>
  <c r="G36" i="5"/>
  <c r="G35" i="5"/>
  <c r="G37" i="5" s="1"/>
  <c r="J36" i="5"/>
  <c r="J35" i="5"/>
  <c r="J37" i="5" s="1"/>
  <c r="J35" i="1"/>
  <c r="J34" i="1"/>
  <c r="J33" i="1"/>
  <c r="C34" i="1"/>
  <c r="C35" i="1" s="1"/>
  <c r="G35" i="1" l="1"/>
  <c r="V9" i="5"/>
  <c r="U9" i="5"/>
  <c r="S9" i="5"/>
  <c r="R9" i="5"/>
  <c r="P9" i="5"/>
  <c r="O9" i="5"/>
  <c r="M9" i="5"/>
  <c r="L9" i="5"/>
  <c r="J9" i="5"/>
  <c r="I9" i="5"/>
  <c r="F9" i="5"/>
  <c r="G9" i="5"/>
  <c r="C36" i="5" l="1"/>
  <c r="C37" i="5" s="1"/>
</calcChain>
</file>

<file path=xl/sharedStrings.xml><?xml version="1.0" encoding="utf-8"?>
<sst xmlns="http://schemas.openxmlformats.org/spreadsheetml/2006/main" count="155" uniqueCount="70">
  <si>
    <t>Faculty Salaries</t>
  </si>
  <si>
    <t>01a</t>
  </si>
  <si>
    <t>Salaries and Wages</t>
  </si>
  <si>
    <t>01b</t>
  </si>
  <si>
    <t>Fringe Benefits</t>
  </si>
  <si>
    <t>Consultant Services</t>
  </si>
  <si>
    <t>Equipment</t>
  </si>
  <si>
    <t>Materials Supplies</t>
  </si>
  <si>
    <t>GRA GTA Compensation</t>
  </si>
  <si>
    <t>06a</t>
  </si>
  <si>
    <t>Tuition and Fees</t>
  </si>
  <si>
    <t>06b</t>
  </si>
  <si>
    <t>Travel Domestic</t>
  </si>
  <si>
    <t>08a</t>
  </si>
  <si>
    <t>Travel Foreign</t>
  </si>
  <si>
    <t>08b</t>
  </si>
  <si>
    <t>Construction Alteration and Renovation</t>
  </si>
  <si>
    <t>Other Direct Costs</t>
  </si>
  <si>
    <t>Participant Support Costs</t>
  </si>
  <si>
    <t>Patient Care Costs</t>
  </si>
  <si>
    <t>Rental Costs off Site Facilities</t>
  </si>
  <si>
    <t>Trainee-Related Expenses</t>
  </si>
  <si>
    <t>15a</t>
  </si>
  <si>
    <t>Trainee Stipends</t>
  </si>
  <si>
    <t>15b</t>
  </si>
  <si>
    <t>Trainee Tuition and Fees</t>
  </si>
  <si>
    <t>15c</t>
  </si>
  <si>
    <t>Trainee Travel</t>
  </si>
  <si>
    <t>15d</t>
  </si>
  <si>
    <t>Rent</t>
  </si>
  <si>
    <t>Facilities and Administration</t>
  </si>
  <si>
    <t>Subcontract Subaward</t>
  </si>
  <si>
    <t>Object Class</t>
  </si>
  <si>
    <t>Plan Adjustments (Decrease)</t>
  </si>
  <si>
    <t>Plan Adjustments (Increase)</t>
  </si>
  <si>
    <t>PI Name</t>
  </si>
  <si>
    <t>Cost Center</t>
  </si>
  <si>
    <t>PW: Budget</t>
  </si>
  <si>
    <t>Enter Indirect Rate:</t>
  </si>
  <si>
    <t>Enter Indirect Base:</t>
  </si>
  <si>
    <t>MTDC</t>
  </si>
  <si>
    <t>TDC</t>
  </si>
  <si>
    <t>NIH Training Grant</t>
  </si>
  <si>
    <r>
      <t xml:space="preserve">DISCLAIMER: </t>
    </r>
    <r>
      <rPr>
        <sz val="12"/>
        <color theme="1"/>
        <rFont val="Aptos Narrow"/>
        <family val="2"/>
        <scheme val="minor"/>
      </rPr>
      <t>It is the department's responsibility to ensure there are remaining funds at both the Grant line level and at the Award level before requesting a budget transfer. Please review the Grant Budget vs Actuals report in Workday prior to submitting this request.</t>
    </r>
  </si>
  <si>
    <r>
      <rPr>
        <b/>
        <sz val="14"/>
        <color theme="1"/>
        <rFont val="Aptos Narrow"/>
        <family val="2"/>
        <scheme val="minor"/>
      </rPr>
      <t xml:space="preserve">AWARD   </t>
    </r>
    <r>
      <rPr>
        <b/>
        <sz val="11"/>
        <color theme="1"/>
        <rFont val="Aptos Narrow"/>
        <family val="2"/>
        <scheme val="minor"/>
      </rPr>
      <t xml:space="preserve">                                     </t>
    </r>
    <r>
      <rPr>
        <sz val="11"/>
        <color theme="1"/>
        <rFont val="Aptos Narrow"/>
        <family val="2"/>
        <scheme val="minor"/>
      </rPr>
      <t xml:space="preserve"> AWD#</t>
    </r>
  </si>
  <si>
    <t>Total Adjustments</t>
  </si>
  <si>
    <t>Amount Remaining to Adjust</t>
  </si>
  <si>
    <t>Administrative Contact:</t>
  </si>
  <si>
    <r>
      <t xml:space="preserve">GRANT 1                            </t>
    </r>
    <r>
      <rPr>
        <sz val="11"/>
        <color theme="1"/>
        <rFont val="Aptos Narrow"/>
        <family val="2"/>
        <scheme val="minor"/>
      </rPr>
      <t>GR#</t>
    </r>
  </si>
  <si>
    <r>
      <t xml:space="preserve">GRANT 2                            </t>
    </r>
    <r>
      <rPr>
        <sz val="11"/>
        <color theme="1"/>
        <rFont val="Aptos Narrow"/>
        <family val="2"/>
        <scheme val="minor"/>
      </rPr>
      <t>GR#</t>
    </r>
  </si>
  <si>
    <r>
      <t xml:space="preserve">GRANT 3                            </t>
    </r>
    <r>
      <rPr>
        <sz val="11"/>
        <color theme="1"/>
        <rFont val="Aptos Narrow"/>
        <family val="2"/>
        <scheme val="minor"/>
      </rPr>
      <t>GR#</t>
    </r>
  </si>
  <si>
    <r>
      <t xml:space="preserve">GRANT 4                            </t>
    </r>
    <r>
      <rPr>
        <sz val="11"/>
        <color theme="1"/>
        <rFont val="Aptos Narrow"/>
        <family val="2"/>
        <scheme val="minor"/>
      </rPr>
      <t>GR#</t>
    </r>
  </si>
  <si>
    <r>
      <t xml:space="preserve">GRANT 5                            </t>
    </r>
    <r>
      <rPr>
        <sz val="11"/>
        <color theme="1"/>
        <rFont val="Aptos Narrow"/>
        <family val="2"/>
        <scheme val="minor"/>
      </rPr>
      <t>GR#</t>
    </r>
  </si>
  <si>
    <r>
      <t xml:space="preserve">GRANT 6                            </t>
    </r>
    <r>
      <rPr>
        <sz val="11"/>
        <color theme="1"/>
        <rFont val="Aptos Narrow"/>
        <family val="2"/>
        <scheme val="minor"/>
      </rPr>
      <t>GR#</t>
    </r>
  </si>
  <si>
    <t>Total Plan Adjustments</t>
  </si>
  <si>
    <t>Plan Total (Pre Transfer)</t>
  </si>
  <si>
    <t>Total</t>
  </si>
  <si>
    <t>Total (Post Transfer)</t>
  </si>
  <si>
    <t>CHECK BALANCES (Green = Good to Go)</t>
  </si>
  <si>
    <t>Direct</t>
  </si>
  <si>
    <t>Indirect</t>
  </si>
  <si>
    <t xml:space="preserve">Total (Post Transfer) </t>
  </si>
  <si>
    <t xml:space="preserve"> </t>
  </si>
  <si>
    <t>Existing GR, if applicable:</t>
  </si>
  <si>
    <t>or</t>
  </si>
  <si>
    <t>GRANT 2</t>
  </si>
  <si>
    <t>GRANT 1</t>
  </si>
  <si>
    <t>GR# to Reduce for Transfer:</t>
  </si>
  <si>
    <r>
      <rPr>
        <b/>
        <sz val="14"/>
        <color theme="1"/>
        <rFont val="Aptos Narrow"/>
        <family val="2"/>
        <scheme val="minor"/>
      </rPr>
      <t xml:space="preserve">AWARD   </t>
    </r>
    <r>
      <rPr>
        <b/>
        <sz val="11"/>
        <color theme="1"/>
        <rFont val="Aptos Narrow"/>
        <family val="2"/>
        <scheme val="minor"/>
      </rPr>
      <t xml:space="preserve">                                    </t>
    </r>
    <r>
      <rPr>
        <sz val="11"/>
        <color theme="1"/>
        <rFont val="Aptos Narrow"/>
        <family val="2"/>
        <scheme val="minor"/>
      </rPr>
      <t xml:space="preserve"> AWD#</t>
    </r>
  </si>
  <si>
    <t>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</si>
</sst>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8"/>
      <color rgb="FF000000"/>
      <name val="Segoe UI"/>
      <family val="2"/>
    </font>
    <font>
      <sz val="10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DF0E9"/>
        <bgColor indexed="64"/>
      </patternFill>
    </fill>
    <fill>
      <patternFill patternType="solid">
        <fgColor rgb="FFE5F5FB"/>
        <bgColor indexed="64"/>
      </patternFill>
    </fill>
    <fill>
      <patternFill patternType="solid">
        <fgColor rgb="FFFEF8F4"/>
        <bgColor indexed="64"/>
      </patternFill>
    </fill>
    <fill>
      <patternFill patternType="solid">
        <fgColor rgb="FFF8FCFE"/>
        <bgColor indexed="64"/>
      </patternFill>
    </fill>
    <fill>
      <patternFill patternType="solid">
        <fgColor rgb="FFFFFFEB"/>
        <bgColor indexed="64"/>
      </patternFill>
    </fill>
    <fill>
      <patternFill patternType="solid">
        <fgColor rgb="FFECF9E7"/>
        <bgColor indexed="64"/>
      </patternFill>
    </fill>
    <fill>
      <patternFill patternType="solid">
        <fgColor rgb="FFF5FCF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FF9EB"/>
        <bgColor indexed="64"/>
      </patternFill>
    </fill>
    <fill>
      <patternFill patternType="solid">
        <fgColor rgb="FFD0EEF8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0">
    <xf numFmtId="0" fontId="0" fillId="0" borderId="0" xfId="0"/>
    <xf numFmtId="44" fontId="0" fillId="0" borderId="0" xfId="1" applyFont="1" applyFill="1" applyBorder="1" applyProtection="1">
      <protection locked="0"/>
    </xf>
    <xf numFmtId="0" fontId="0" fillId="0" borderId="16" xfId="0" applyBorder="1" applyProtection="1">
      <protection locked="0"/>
    </xf>
    <xf numFmtId="44" fontId="0" fillId="9" borderId="19" xfId="1" applyFont="1" applyFill="1" applyBorder="1" applyAlignment="1" applyProtection="1">
      <protection locked="0"/>
    </xf>
    <xf numFmtId="44" fontId="0" fillId="9" borderId="16" xfId="1" applyFont="1" applyFill="1" applyBorder="1" applyAlignment="1" applyProtection="1">
      <protection locked="0"/>
    </xf>
    <xf numFmtId="44" fontId="0" fillId="10" borderId="19" xfId="1" applyFont="1" applyFill="1" applyBorder="1" applyAlignment="1" applyProtection="1">
      <protection locked="0"/>
    </xf>
    <xf numFmtId="44" fontId="0" fillId="10" borderId="16" xfId="1" applyFont="1" applyFill="1" applyBorder="1" applyAlignment="1" applyProtection="1">
      <protection locked="0"/>
    </xf>
    <xf numFmtId="0" fontId="0" fillId="0" borderId="9" xfId="0" applyBorder="1" applyProtection="1">
      <protection locked="0"/>
    </xf>
    <xf numFmtId="44" fontId="0" fillId="0" borderId="16" xfId="1" applyFont="1" applyBorder="1" applyProtection="1">
      <protection locked="0"/>
    </xf>
    <xf numFmtId="44" fontId="0" fillId="4" borderId="19" xfId="1" applyFont="1" applyFill="1" applyBorder="1" applyAlignment="1" applyProtection="1">
      <protection locked="0"/>
    </xf>
    <xf numFmtId="44" fontId="0" fillId="4" borderId="16" xfId="1" applyFont="1" applyFill="1" applyBorder="1" applyAlignment="1" applyProtection="1">
      <protection locked="0"/>
    </xf>
    <xf numFmtId="44" fontId="0" fillId="6" borderId="19" xfId="1" applyFont="1" applyFill="1" applyBorder="1" applyAlignment="1" applyProtection="1">
      <protection locked="0"/>
    </xf>
    <xf numFmtId="44" fontId="0" fillId="6" borderId="16" xfId="1" applyFont="1" applyFill="1" applyBorder="1" applyAlignment="1" applyProtection="1">
      <protection locked="0"/>
    </xf>
    <xf numFmtId="44" fontId="0" fillId="5" borderId="15" xfId="1" applyFont="1" applyFill="1" applyBorder="1" applyProtection="1">
      <protection locked="0"/>
    </xf>
    <xf numFmtId="44" fontId="0" fillId="5" borderId="16" xfId="1" applyFont="1" applyFill="1" applyBorder="1" applyProtection="1">
      <protection locked="0"/>
    </xf>
    <xf numFmtId="44" fontId="0" fillId="7" borderId="15" xfId="1" applyFont="1" applyFill="1" applyBorder="1" applyProtection="1">
      <protection locked="0"/>
    </xf>
    <xf numFmtId="44" fontId="0" fillId="7" borderId="16" xfId="1" applyFont="1" applyFill="1" applyBorder="1" applyProtection="1">
      <protection locked="0"/>
    </xf>
    <xf numFmtId="44" fontId="0" fillId="0" borderId="15" xfId="1" applyFont="1" applyBorder="1" applyProtection="1">
      <protection locked="0"/>
    </xf>
    <xf numFmtId="0" fontId="6" fillId="0" borderId="14" xfId="0" applyFont="1" applyBorder="1" applyProtection="1">
      <protection locked="0"/>
    </xf>
    <xf numFmtId="0" fontId="0" fillId="0" borderId="32" xfId="0" applyBorder="1" applyProtection="1">
      <protection locked="0"/>
    </xf>
    <xf numFmtId="0" fontId="0" fillId="0" borderId="23" xfId="0" applyBorder="1" applyProtection="1">
      <protection locked="0"/>
    </xf>
    <xf numFmtId="0" fontId="2" fillId="11" borderId="18" xfId="0" applyFont="1" applyFill="1" applyBorder="1"/>
    <xf numFmtId="0" fontId="6" fillId="0" borderId="0" xfId="0" applyFont="1" applyAlignment="1">
      <alignment horizontal="center"/>
    </xf>
    <xf numFmtId="0" fontId="7" fillId="0" borderId="0" xfId="0" applyFont="1"/>
    <xf numFmtId="0" fontId="2" fillId="11" borderId="15" xfId="0" applyFont="1" applyFill="1" applyBorder="1"/>
    <xf numFmtId="0" fontId="0" fillId="5" borderId="31" xfId="0" applyFill="1" applyBorder="1" applyAlignment="1">
      <alignment horizontal="right"/>
    </xf>
    <xf numFmtId="0" fontId="11" fillId="4" borderId="31" xfId="0" applyFont="1" applyFill="1" applyBorder="1" applyAlignment="1">
      <alignment horizontal="right"/>
    </xf>
    <xf numFmtId="0" fontId="2" fillId="5" borderId="15" xfId="0" applyFont="1" applyFill="1" applyBorder="1"/>
    <xf numFmtId="0" fontId="2" fillId="4" borderId="15" xfId="0" applyFont="1" applyFill="1" applyBorder="1"/>
    <xf numFmtId="0" fontId="0" fillId="11" borderId="9" xfId="0" applyFill="1" applyBorder="1"/>
    <xf numFmtId="0" fontId="0" fillId="11" borderId="0" xfId="0" applyFill="1"/>
    <xf numFmtId="0" fontId="0" fillId="11" borderId="10" xfId="0" applyFill="1" applyBorder="1"/>
    <xf numFmtId="0" fontId="0" fillId="5" borderId="9" xfId="0" applyFill="1" applyBorder="1"/>
    <xf numFmtId="0" fontId="0" fillId="5" borderId="30" xfId="0" applyFill="1" applyBorder="1"/>
    <xf numFmtId="0" fontId="3" fillId="5" borderId="11" xfId="0" applyFont="1" applyFill="1" applyBorder="1"/>
    <xf numFmtId="0" fontId="2" fillId="5" borderId="10" xfId="0" applyFont="1" applyFill="1" applyBorder="1"/>
    <xf numFmtId="0" fontId="2" fillId="0" borderId="0" xfId="0" applyFont="1"/>
    <xf numFmtId="44" fontId="2" fillId="0" borderId="24" xfId="1" applyFont="1" applyFill="1" applyBorder="1" applyProtection="1"/>
    <xf numFmtId="0" fontId="3" fillId="5" borderId="10" xfId="0" applyFont="1" applyFill="1" applyBorder="1"/>
    <xf numFmtId="0" fontId="0" fillId="11" borderId="16" xfId="0" applyFill="1" applyBorder="1" applyAlignment="1">
      <alignment horizontal="left"/>
    </xf>
    <xf numFmtId="44" fontId="0" fillId="0" borderId="0" xfId="1" applyFont="1" applyFill="1" applyBorder="1" applyProtection="1"/>
    <xf numFmtId="0" fontId="0" fillId="0" borderId="16" xfId="0" applyBorder="1" applyAlignment="1">
      <alignment horizontal="left"/>
    </xf>
    <xf numFmtId="44" fontId="2" fillId="0" borderId="0" xfId="1" applyFont="1" applyFill="1" applyBorder="1" applyProtection="1"/>
    <xf numFmtId="0" fontId="2" fillId="0" borderId="9" xfId="0" applyFont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9" xfId="0" applyBorder="1"/>
    <xf numFmtId="0" fontId="0" fillId="0" borderId="20" xfId="0" applyBorder="1"/>
    <xf numFmtId="0" fontId="0" fillId="0" borderId="29" xfId="0" applyBorder="1"/>
    <xf numFmtId="0" fontId="2" fillId="11" borderId="4" xfId="0" applyFont="1" applyFill="1" applyBorder="1"/>
    <xf numFmtId="0" fontId="2" fillId="11" borderId="5" xfId="0" applyFont="1" applyFill="1" applyBorder="1"/>
    <xf numFmtId="0" fontId="2" fillId="11" borderId="17" xfId="0" applyFont="1" applyFill="1" applyBorder="1"/>
    <xf numFmtId="44" fontId="2" fillId="13" borderId="4" xfId="1" applyFont="1" applyFill="1" applyBorder="1" applyProtection="1"/>
    <xf numFmtId="44" fontId="2" fillId="0" borderId="17" xfId="1" applyFont="1" applyFill="1" applyBorder="1" applyProtection="1"/>
    <xf numFmtId="44" fontId="2" fillId="3" borderId="4" xfId="1" applyFont="1" applyFill="1" applyBorder="1" applyProtection="1"/>
    <xf numFmtId="0" fontId="4" fillId="0" borderId="19" xfId="0" applyFont="1" applyBorder="1" applyAlignment="1">
      <alignment vertical="top" wrapText="1"/>
    </xf>
    <xf numFmtId="44" fontId="2" fillId="13" borderId="11" xfId="1" applyFont="1" applyFill="1" applyBorder="1" applyProtection="1"/>
    <xf numFmtId="44" fontId="2" fillId="0" borderId="10" xfId="1" applyFont="1" applyFill="1" applyBorder="1" applyProtection="1"/>
    <xf numFmtId="0" fontId="3" fillId="0" borderId="20" xfId="0" applyFont="1" applyBorder="1" applyAlignment="1">
      <alignment vertical="top" wrapText="1"/>
    </xf>
    <xf numFmtId="44" fontId="2" fillId="3" borderId="11" xfId="1" applyFont="1" applyFill="1" applyBorder="1" applyProtection="1"/>
    <xf numFmtId="44" fontId="0" fillId="0" borderId="17" xfId="0" applyNumberFormat="1" applyBorder="1"/>
    <xf numFmtId="44" fontId="0" fillId="0" borderId="13" xfId="0" applyNumberFormat="1" applyBorder="1"/>
    <xf numFmtId="0" fontId="6" fillId="0" borderId="0" xfId="0" applyFont="1"/>
    <xf numFmtId="0" fontId="6" fillId="2" borderId="18" xfId="0" applyFont="1" applyFill="1" applyBorder="1"/>
    <xf numFmtId="0" fontId="6" fillId="4" borderId="18" xfId="0" applyFont="1" applyFill="1" applyBorder="1"/>
    <xf numFmtId="0" fontId="6" fillId="9" borderId="18" xfId="0" applyFont="1" applyFill="1" applyBorder="1"/>
    <xf numFmtId="0" fontId="2" fillId="5" borderId="9" xfId="0" applyFont="1" applyFill="1" applyBorder="1"/>
    <xf numFmtId="44" fontId="0" fillId="5" borderId="10" xfId="1" applyFont="1" applyFill="1" applyBorder="1" applyProtection="1"/>
    <xf numFmtId="0" fontId="2" fillId="4" borderId="21" xfId="0" applyFont="1" applyFill="1" applyBorder="1"/>
    <xf numFmtId="44" fontId="0" fillId="4" borderId="10" xfId="1" applyFont="1" applyFill="1" applyBorder="1" applyProtection="1"/>
    <xf numFmtId="0" fontId="2" fillId="12" borderId="21" xfId="0" applyFont="1" applyFill="1" applyBorder="1"/>
    <xf numFmtId="44" fontId="0" fillId="12" borderId="10" xfId="1" applyFont="1" applyFill="1" applyBorder="1" applyProtection="1"/>
    <xf numFmtId="0" fontId="2" fillId="9" borderId="21" xfId="0" applyFont="1" applyFill="1" applyBorder="1"/>
    <xf numFmtId="44" fontId="0" fillId="9" borderId="10" xfId="1" applyFont="1" applyFill="1" applyBorder="1" applyProtection="1"/>
    <xf numFmtId="0" fontId="0" fillId="5" borderId="10" xfId="0" applyFill="1" applyBorder="1"/>
    <xf numFmtId="0" fontId="0" fillId="4" borderId="22" xfId="0" applyFill="1" applyBorder="1"/>
    <xf numFmtId="0" fontId="0" fillId="4" borderId="23" xfId="0" applyFill="1" applyBorder="1"/>
    <xf numFmtId="0" fontId="0" fillId="12" borderId="22" xfId="0" applyFill="1" applyBorder="1"/>
    <xf numFmtId="0" fontId="0" fillId="12" borderId="23" xfId="0" applyFill="1" applyBorder="1"/>
    <xf numFmtId="0" fontId="0" fillId="9" borderId="22" xfId="0" applyFill="1" applyBorder="1"/>
    <xf numFmtId="0" fontId="0" fillId="9" borderId="23" xfId="0" applyFill="1" applyBorder="1"/>
    <xf numFmtId="0" fontId="2" fillId="9" borderId="15" xfId="0" applyFont="1" applyFill="1" applyBorder="1"/>
    <xf numFmtId="0" fontId="0" fillId="5" borderId="9" xfId="0" applyFill="1" applyBorder="1" applyAlignment="1">
      <alignment horizontal="center"/>
    </xf>
    <xf numFmtId="0" fontId="2" fillId="11" borderId="9" xfId="0" applyFont="1" applyFill="1" applyBorder="1"/>
    <xf numFmtId="0" fontId="2" fillId="11" borderId="10" xfId="0" applyFont="1" applyFill="1" applyBorder="1"/>
    <xf numFmtId="0" fontId="2" fillId="4" borderId="9" xfId="0" applyFont="1" applyFill="1" applyBorder="1"/>
    <xf numFmtId="0" fontId="2" fillId="4" borderId="10" xfId="0" applyFont="1" applyFill="1" applyBorder="1"/>
    <xf numFmtId="0" fontId="2" fillId="12" borderId="9" xfId="0" applyFont="1" applyFill="1" applyBorder="1"/>
    <xf numFmtId="0" fontId="2" fillId="12" borderId="10" xfId="0" applyFont="1" applyFill="1" applyBorder="1"/>
    <xf numFmtId="0" fontId="3" fillId="0" borderId="0" xfId="0" applyFont="1"/>
    <xf numFmtId="0" fontId="3" fillId="5" borderId="22" xfId="0" applyFont="1" applyFill="1" applyBorder="1"/>
    <xf numFmtId="0" fontId="3" fillId="5" borderId="23" xfId="0" applyFont="1" applyFill="1" applyBorder="1"/>
    <xf numFmtId="0" fontId="3" fillId="4" borderId="22" xfId="0" applyFont="1" applyFill="1" applyBorder="1"/>
    <xf numFmtId="0" fontId="3" fillId="4" borderId="23" xfId="0" applyFont="1" applyFill="1" applyBorder="1"/>
    <xf numFmtId="0" fontId="3" fillId="12" borderId="22" xfId="0" applyFont="1" applyFill="1" applyBorder="1"/>
    <xf numFmtId="0" fontId="3" fillId="12" borderId="23" xfId="0" applyFont="1" applyFill="1" applyBorder="1"/>
    <xf numFmtId="0" fontId="10" fillId="0" borderId="0" xfId="0" applyFont="1"/>
    <xf numFmtId="44" fontId="0" fillId="0" borderId="9" xfId="1" applyFont="1" applyFill="1" applyBorder="1" applyProtection="1"/>
    <xf numFmtId="44" fontId="0" fillId="0" borderId="10" xfId="1" applyFont="1" applyFill="1" applyBorder="1" applyProtection="1"/>
    <xf numFmtId="44" fontId="0" fillId="0" borderId="9" xfId="1" applyFont="1" applyFill="1" applyBorder="1" applyAlignment="1" applyProtection="1"/>
    <xf numFmtId="44" fontId="0" fillId="0" borderId="10" xfId="1" applyFont="1" applyFill="1" applyBorder="1" applyAlignment="1" applyProtection="1"/>
    <xf numFmtId="44" fontId="2" fillId="14" borderId="4" xfId="1" applyFont="1" applyFill="1" applyBorder="1" applyProtection="1"/>
    <xf numFmtId="44" fontId="2" fillId="14" borderId="9" xfId="1" applyFont="1" applyFill="1" applyBorder="1" applyProtection="1"/>
    <xf numFmtId="44" fontId="2" fillId="0" borderId="13" xfId="1" applyFont="1" applyFill="1" applyBorder="1" applyProtection="1"/>
    <xf numFmtId="44" fontId="2" fillId="14" borderId="11" xfId="1" applyFont="1" applyFill="1" applyBorder="1" applyProtection="1"/>
    <xf numFmtId="0" fontId="4" fillId="0" borderId="0" xfId="0" applyFont="1" applyAlignment="1">
      <alignment vertical="top" wrapText="1"/>
    </xf>
    <xf numFmtId="0" fontId="2" fillId="0" borderId="9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11" borderId="0" xfId="0" applyFont="1" applyFill="1"/>
    <xf numFmtId="0" fontId="4" fillId="0" borderId="15" xfId="0" applyFont="1" applyBorder="1" applyAlignment="1">
      <alignment vertical="top" wrapText="1"/>
    </xf>
    <xf numFmtId="0" fontId="3" fillId="0" borderId="33" xfId="0" applyFont="1" applyBorder="1" applyAlignment="1">
      <alignment vertical="top" wrapText="1"/>
    </xf>
    <xf numFmtId="0" fontId="4" fillId="8" borderId="6" xfId="0" applyFont="1" applyFill="1" applyBorder="1" applyAlignment="1">
      <alignment horizontal="left" vertical="top" wrapText="1"/>
    </xf>
    <xf numFmtId="0" fontId="4" fillId="8" borderId="7" xfId="0" applyFont="1" applyFill="1" applyBorder="1" applyAlignment="1">
      <alignment horizontal="left" vertical="top" wrapText="1"/>
    </xf>
    <xf numFmtId="0" fontId="4" fillId="8" borderId="8" xfId="0" applyFont="1" applyFill="1" applyBorder="1" applyAlignment="1">
      <alignment horizontal="left" vertical="top" wrapText="1"/>
    </xf>
    <xf numFmtId="0" fontId="4" fillId="8" borderId="9" xfId="0" applyFont="1" applyFill="1" applyBorder="1" applyAlignment="1">
      <alignment horizontal="left" vertical="top" wrapText="1"/>
    </xf>
    <xf numFmtId="0" fontId="4" fillId="8" borderId="0" xfId="0" applyFont="1" applyFill="1" applyAlignment="1">
      <alignment horizontal="left" vertical="top" wrapText="1"/>
    </xf>
    <xf numFmtId="0" fontId="4" fillId="8" borderId="10" xfId="0" applyFont="1" applyFill="1" applyBorder="1" applyAlignment="1">
      <alignment horizontal="left" vertical="top" wrapText="1"/>
    </xf>
    <xf numFmtId="0" fontId="4" fillId="8" borderId="11" xfId="0" applyFont="1" applyFill="1" applyBorder="1" applyAlignment="1">
      <alignment horizontal="left" vertical="top" wrapText="1"/>
    </xf>
    <xf numFmtId="0" fontId="4" fillId="8" borderId="12" xfId="0" applyFont="1" applyFill="1" applyBorder="1" applyAlignment="1">
      <alignment horizontal="left" vertical="top" wrapText="1"/>
    </xf>
    <xf numFmtId="0" fontId="4" fillId="8" borderId="13" xfId="0" applyFont="1" applyFill="1" applyBorder="1" applyAlignment="1">
      <alignment horizontal="left" vertical="top" wrapText="1"/>
    </xf>
    <xf numFmtId="44" fontId="0" fillId="6" borderId="19" xfId="1" applyFont="1" applyFill="1" applyBorder="1" applyAlignment="1" applyProtection="1">
      <alignment horizontal="left"/>
      <protection locked="0"/>
    </xf>
    <xf numFmtId="44" fontId="0" fillId="6" borderId="32" xfId="1" applyFont="1" applyFill="1" applyBorder="1" applyAlignment="1" applyProtection="1">
      <alignment horizontal="left"/>
      <protection locked="0"/>
    </xf>
    <xf numFmtId="44" fontId="0" fillId="4" borderId="19" xfId="1" applyFont="1" applyFill="1" applyBorder="1" applyAlignment="1" applyProtection="1">
      <alignment horizontal="left"/>
      <protection locked="0"/>
    </xf>
    <xf numFmtId="44" fontId="0" fillId="4" borderId="32" xfId="1" applyFont="1" applyFill="1" applyBorder="1" applyAlignment="1" applyProtection="1">
      <alignment horizontal="left"/>
      <protection locked="0"/>
    </xf>
    <xf numFmtId="44" fontId="0" fillId="4" borderId="21" xfId="1" applyFont="1" applyFill="1" applyBorder="1" applyAlignment="1" applyProtection="1">
      <alignment horizontal="left"/>
      <protection locked="0"/>
    </xf>
    <xf numFmtId="44" fontId="0" fillId="4" borderId="30" xfId="1" applyFont="1" applyFill="1" applyBorder="1" applyAlignment="1" applyProtection="1">
      <alignment horizontal="left"/>
      <protection locked="0"/>
    </xf>
    <xf numFmtId="44" fontId="0" fillId="0" borderId="19" xfId="1" applyFont="1" applyBorder="1" applyAlignment="1" applyProtection="1">
      <alignment horizontal="left"/>
      <protection locked="0"/>
    </xf>
    <xf numFmtId="44" fontId="0" fillId="0" borderId="32" xfId="1" applyFont="1" applyBorder="1" applyAlignment="1" applyProtection="1">
      <alignment horizontal="left"/>
      <protection locked="0"/>
    </xf>
    <xf numFmtId="0" fontId="2" fillId="11" borderId="19" xfId="0" applyFont="1" applyFill="1" applyBorder="1" applyAlignment="1">
      <alignment horizontal="left"/>
    </xf>
    <xf numFmtId="0" fontId="2" fillId="11" borderId="2" xfId="0" applyFont="1" applyFill="1" applyBorder="1" applyAlignment="1">
      <alignment horizontal="left"/>
    </xf>
    <xf numFmtId="44" fontId="4" fillId="0" borderId="27" xfId="0" applyNumberFormat="1" applyFont="1" applyBorder="1" applyAlignment="1">
      <alignment horizontal="center" vertical="top"/>
    </xf>
    <xf numFmtId="44" fontId="4" fillId="0" borderId="26" xfId="0" applyNumberFormat="1" applyFont="1" applyBorder="1" applyAlignment="1">
      <alignment horizontal="center" vertical="top"/>
    </xf>
    <xf numFmtId="44" fontId="4" fillId="0" borderId="28" xfId="1" applyFont="1" applyBorder="1" applyAlignment="1" applyProtection="1">
      <alignment horizontal="center" vertical="top"/>
    </xf>
    <xf numFmtId="44" fontId="4" fillId="0" borderId="29" xfId="1" applyFont="1" applyBorder="1" applyAlignment="1" applyProtection="1">
      <alignment horizontal="center" vertical="top"/>
    </xf>
    <xf numFmtId="0" fontId="2" fillId="0" borderId="19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3" fillId="4" borderId="22" xfId="0" applyFont="1" applyFill="1" applyBorder="1" applyAlignment="1">
      <alignment horizontal="left"/>
    </xf>
    <xf numFmtId="0" fontId="3" fillId="4" borderId="23" xfId="0" applyFont="1" applyFill="1" applyBorder="1" applyAlignment="1">
      <alignment horizontal="left"/>
    </xf>
    <xf numFmtId="0" fontId="0" fillId="0" borderId="25" xfId="0" applyBorder="1" applyAlignment="1" applyProtection="1">
      <alignment horizontal="left"/>
      <protection locked="0"/>
    </xf>
    <xf numFmtId="0" fontId="0" fillId="0" borderId="26" xfId="0" applyBorder="1" applyAlignment="1" applyProtection="1">
      <alignment horizontal="left"/>
      <protection locked="0"/>
    </xf>
    <xf numFmtId="10" fontId="0" fillId="0" borderId="1" xfId="2" applyNumberFormat="1" applyFont="1" applyFill="1" applyBorder="1" applyAlignment="1" applyProtection="1">
      <alignment horizontal="left"/>
      <protection locked="0"/>
    </xf>
    <xf numFmtId="10" fontId="0" fillId="0" borderId="16" xfId="2" applyNumberFormat="1" applyFon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9" fillId="0" borderId="16" xfId="0" applyFont="1" applyBorder="1" applyAlignment="1" applyProtection="1">
      <alignment horizontal="center"/>
      <protection locked="0"/>
    </xf>
    <xf numFmtId="0" fontId="3" fillId="11" borderId="22" xfId="0" applyFont="1" applyFill="1" applyBorder="1" applyAlignment="1">
      <alignment horizontal="center"/>
    </xf>
    <xf numFmtId="0" fontId="3" fillId="11" borderId="3" xfId="0" applyFont="1" applyFill="1" applyBorder="1" applyAlignment="1">
      <alignment horizontal="center"/>
    </xf>
    <xf numFmtId="0" fontId="3" fillId="11" borderId="23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left" vertical="center"/>
    </xf>
    <xf numFmtId="0" fontId="0" fillId="4" borderId="23" xfId="0" applyFill="1" applyBorder="1" applyAlignment="1">
      <alignment horizontal="left" vertical="center"/>
    </xf>
    <xf numFmtId="0" fontId="6" fillId="3" borderId="18" xfId="0" applyFont="1" applyFill="1" applyBorder="1" applyAlignment="1">
      <alignment horizontal="center"/>
    </xf>
    <xf numFmtId="0" fontId="6" fillId="3" borderId="26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/>
    </xf>
    <xf numFmtId="0" fontId="0" fillId="9" borderId="9" xfId="0" applyFill="1" applyBorder="1" applyAlignment="1">
      <alignment horizontal="center"/>
    </xf>
    <xf numFmtId="0" fontId="0" fillId="9" borderId="10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2" fillId="11" borderId="15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0" fontId="2" fillId="11" borderId="16" xfId="0" applyFont="1" applyFill="1" applyBorder="1" applyAlignment="1">
      <alignment horizontal="center"/>
    </xf>
    <xf numFmtId="44" fontId="4" fillId="0" borderId="1" xfId="0" applyNumberFormat="1" applyFont="1" applyBorder="1" applyAlignment="1">
      <alignment horizontal="left" vertical="top"/>
    </xf>
    <xf numFmtId="44" fontId="4" fillId="0" borderId="16" xfId="0" applyNumberFormat="1" applyFont="1" applyBorder="1" applyAlignment="1">
      <alignment horizontal="left" vertical="top"/>
    </xf>
    <xf numFmtId="44" fontId="4" fillId="0" borderId="34" xfId="0" applyNumberFormat="1" applyFont="1" applyBorder="1" applyAlignment="1">
      <alignment horizontal="left" vertical="top"/>
    </xf>
    <xf numFmtId="44" fontId="4" fillId="0" borderId="35" xfId="0" applyNumberFormat="1" applyFont="1" applyBorder="1" applyAlignment="1">
      <alignment horizontal="left" vertical="top"/>
    </xf>
    <xf numFmtId="0" fontId="12" fillId="0" borderId="25" xfId="0" applyFont="1" applyBorder="1" applyAlignment="1" applyProtection="1">
      <alignment horizontal="left"/>
      <protection locked="0"/>
    </xf>
    <xf numFmtId="0" fontId="12" fillId="0" borderId="26" xfId="0" applyFont="1" applyBorder="1" applyAlignment="1" applyProtection="1">
      <alignment horizontal="left"/>
      <protection locked="0"/>
    </xf>
  </cellXfs>
  <cellStyles count="3">
    <cellStyle name="Currency" xfId="1" builtinId="4"/>
    <cellStyle name="Normal" xfId="0" builtinId="0"/>
    <cellStyle name="Percent" xfId="2" builtinId="5"/>
  </cellStyles>
  <dxfs count="3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EFF9EB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EFF9EB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EFF9EB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EFF9EB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EFF9EB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EFF9EB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EFF9EB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E5F5FB"/>
      <color rgb="FFFDF0E9"/>
      <color rgb="FFD0EEF8"/>
      <color rgb="FFEFF9EB"/>
      <color rgb="FFF1FAFD"/>
      <color rgb="FFECF9E7"/>
      <color rgb="FFF7E1F5"/>
      <color rgb="FFF5FCF2"/>
      <color rgb="FFFFFFEB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1268729</xdr:colOff>
      <xdr:row>6</xdr:row>
      <xdr:rowOff>123826</xdr:rowOff>
    </xdr:from>
    <xdr:to>
      <xdr:col>2</xdr:col>
      <xdr:colOff>326023</xdr:colOff>
      <xdr:row>7</xdr:row>
      <xdr:rowOff>169857</xdr:rowOff>
    </xdr:to>
    <xdr:grpSp>
      <xdr:nvGrpSpPr>
        <xdr:cNvPr id="16" name="Group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pSpPr/>
      </xdr:nvGrpSpPr>
      <xdr:grpSpPr>
        <a:xfrm>
          <a:off x="1516379" y="1584326"/>
          <a:ext cx="1400444" cy="236531"/>
          <a:chOff x="3709621" y="928496"/>
          <a:chExt cx="1265001" cy="188713"/>
        </a:xfrm>
      </xdr:grpSpPr>
      <xdr:pic>
        <xdr:nvPicPr>
          <xdr:cNvPr id="13" name="Graphic 12" descr="Badge Question Mark with solid fill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96DAC541-7B7A-43D3-8B79-37D633B846F1}">
                <asvg:svgBlip xmlns:asvg="http://schemas.microsoft.com/office/drawing/2016/SVG/main" r:embed="rId2"/>
              </a:ext>
            </a:extLst>
          </a:blip>
          <a:stretch>
            <a:fillRect/>
          </a:stretch>
        </xdr:blipFill>
        <xdr:spPr>
          <a:xfrm>
            <a:off x="4758106" y="928496"/>
            <a:ext cx="216516" cy="186671"/>
          </a:xfrm>
          <a:prstGeom prst="rect">
            <a:avLst/>
          </a:prstGeom>
        </xdr:spPr>
      </xdr:pic>
      <xdr:sp macro="" textlink="">
        <xdr:nvSpPr>
          <xdr:cNvPr id="14" name="Rectangle 13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SpPr/>
        </xdr:nvSpPr>
        <xdr:spPr>
          <a:xfrm>
            <a:off x="3709621" y="981808"/>
            <a:ext cx="1116916" cy="135401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>
              <a:ln>
                <a:noFill/>
              </a:ln>
              <a:noFill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241300</xdr:colOff>
          <xdr:row>3</xdr:row>
          <xdr:rowOff>12700</xdr:rowOff>
        </xdr:from>
        <xdr:to>
          <xdr:col>9</xdr:col>
          <xdr:colOff>488950</xdr:colOff>
          <xdr:row>4</xdr:row>
          <xdr:rowOff>0</xdr:rowOff>
        </xdr:to>
        <xdr:sp macro="" textlink="">
          <xdr:nvSpPr>
            <xdr:cNvPr id="1026" name="Check Box 2" descr="New GR Needed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New GR Needed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</xdr:row>
          <xdr:rowOff>38100</xdr:rowOff>
        </xdr:from>
        <xdr:to>
          <xdr:col>5</xdr:col>
          <xdr:colOff>1568450</xdr:colOff>
          <xdr:row>4</xdr:row>
          <xdr:rowOff>25400</xdr:rowOff>
        </xdr:to>
        <xdr:sp macro="" textlink="">
          <xdr:nvSpPr>
            <xdr:cNvPr id="5122" name="Check Box 2" descr="New GR Needed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2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New GR Needed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6350</xdr:colOff>
          <xdr:row>2</xdr:row>
          <xdr:rowOff>12700</xdr:rowOff>
        </xdr:from>
        <xdr:to>
          <xdr:col>5</xdr:col>
          <xdr:colOff>1816100</xdr:colOff>
          <xdr:row>3</xdr:row>
          <xdr:rowOff>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2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Transfer Funds From (Reduce Line)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</xdr:row>
          <xdr:rowOff>25400</xdr:rowOff>
        </xdr:from>
        <xdr:to>
          <xdr:col>7</xdr:col>
          <xdr:colOff>0</xdr:colOff>
          <xdr:row>3</xdr:row>
          <xdr:rowOff>6350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2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Transfer Funds To (Increase Line)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</xdr:row>
          <xdr:rowOff>38100</xdr:rowOff>
        </xdr:from>
        <xdr:to>
          <xdr:col>8</xdr:col>
          <xdr:colOff>1568450</xdr:colOff>
          <xdr:row>4</xdr:row>
          <xdr:rowOff>25400</xdr:rowOff>
        </xdr:to>
        <xdr:sp macro="" textlink="">
          <xdr:nvSpPr>
            <xdr:cNvPr id="5141" name="Check Box 21" descr="New GR Needed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2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New GR Needed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6350</xdr:colOff>
          <xdr:row>2</xdr:row>
          <xdr:rowOff>12700</xdr:rowOff>
        </xdr:from>
        <xdr:to>
          <xdr:col>9</xdr:col>
          <xdr:colOff>38100</xdr:colOff>
          <xdr:row>3</xdr:row>
          <xdr:rowOff>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2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Transfer Funds From (Reduce Line)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</xdr:row>
          <xdr:rowOff>25400</xdr:rowOff>
        </xdr:from>
        <xdr:to>
          <xdr:col>10</xdr:col>
          <xdr:colOff>0</xdr:colOff>
          <xdr:row>3</xdr:row>
          <xdr:rowOff>6350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2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Transfer Funds To (Increase Line)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</xdr:row>
          <xdr:rowOff>38100</xdr:rowOff>
        </xdr:from>
        <xdr:to>
          <xdr:col>11</xdr:col>
          <xdr:colOff>1568450</xdr:colOff>
          <xdr:row>4</xdr:row>
          <xdr:rowOff>25400</xdr:rowOff>
        </xdr:to>
        <xdr:sp macro="" textlink="">
          <xdr:nvSpPr>
            <xdr:cNvPr id="5144" name="Check Box 24" descr="New GR Needed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2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New GR Needed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6350</xdr:colOff>
          <xdr:row>2</xdr:row>
          <xdr:rowOff>12700</xdr:rowOff>
        </xdr:from>
        <xdr:to>
          <xdr:col>12</xdr:col>
          <xdr:colOff>25400</xdr:colOff>
          <xdr:row>3</xdr:row>
          <xdr:rowOff>0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2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Transfer Funds From (Reduce Line)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</xdr:row>
          <xdr:rowOff>25400</xdr:rowOff>
        </xdr:from>
        <xdr:to>
          <xdr:col>13</xdr:col>
          <xdr:colOff>0</xdr:colOff>
          <xdr:row>3</xdr:row>
          <xdr:rowOff>6350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2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Transfer Funds To (Increase Line)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</xdr:row>
          <xdr:rowOff>38100</xdr:rowOff>
        </xdr:from>
        <xdr:to>
          <xdr:col>14</xdr:col>
          <xdr:colOff>1568450</xdr:colOff>
          <xdr:row>4</xdr:row>
          <xdr:rowOff>25400</xdr:rowOff>
        </xdr:to>
        <xdr:sp macro="" textlink="">
          <xdr:nvSpPr>
            <xdr:cNvPr id="5147" name="Check Box 27" descr="New GR Needed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2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New GR Needed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6350</xdr:colOff>
          <xdr:row>2</xdr:row>
          <xdr:rowOff>12700</xdr:rowOff>
        </xdr:from>
        <xdr:to>
          <xdr:col>15</xdr:col>
          <xdr:colOff>25400</xdr:colOff>
          <xdr:row>3</xdr:row>
          <xdr:rowOff>0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2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Transfer Funds From (Reduce Line)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</xdr:row>
          <xdr:rowOff>25400</xdr:rowOff>
        </xdr:from>
        <xdr:to>
          <xdr:col>16</xdr:col>
          <xdr:colOff>0</xdr:colOff>
          <xdr:row>3</xdr:row>
          <xdr:rowOff>6350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2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Transfer Funds To (Increase Line)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</xdr:row>
          <xdr:rowOff>38100</xdr:rowOff>
        </xdr:from>
        <xdr:to>
          <xdr:col>17</xdr:col>
          <xdr:colOff>1568450</xdr:colOff>
          <xdr:row>4</xdr:row>
          <xdr:rowOff>25400</xdr:rowOff>
        </xdr:to>
        <xdr:sp macro="" textlink="">
          <xdr:nvSpPr>
            <xdr:cNvPr id="5150" name="Check Box 30" descr="New GR Needed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2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New GR Needed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6350</xdr:colOff>
          <xdr:row>2</xdr:row>
          <xdr:rowOff>12700</xdr:rowOff>
        </xdr:from>
        <xdr:to>
          <xdr:col>18</xdr:col>
          <xdr:colOff>38100</xdr:colOff>
          <xdr:row>3</xdr:row>
          <xdr:rowOff>0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2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Transfer Funds From (Reduce Line)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</xdr:row>
          <xdr:rowOff>25400</xdr:rowOff>
        </xdr:from>
        <xdr:to>
          <xdr:col>19</xdr:col>
          <xdr:colOff>0</xdr:colOff>
          <xdr:row>3</xdr:row>
          <xdr:rowOff>6350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00000000-0008-0000-02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Transfer Funds To (Increase Line)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</xdr:row>
          <xdr:rowOff>38100</xdr:rowOff>
        </xdr:from>
        <xdr:to>
          <xdr:col>20</xdr:col>
          <xdr:colOff>1568450</xdr:colOff>
          <xdr:row>4</xdr:row>
          <xdr:rowOff>25400</xdr:rowOff>
        </xdr:to>
        <xdr:sp macro="" textlink="">
          <xdr:nvSpPr>
            <xdr:cNvPr id="5153" name="Check Box 33" descr="New GR Needed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2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New GR Needed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6350</xdr:colOff>
          <xdr:row>2</xdr:row>
          <xdr:rowOff>12700</xdr:rowOff>
        </xdr:from>
        <xdr:to>
          <xdr:col>21</xdr:col>
          <xdr:colOff>38100</xdr:colOff>
          <xdr:row>3</xdr:row>
          <xdr:rowOff>0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2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Transfer Funds From (Reduce Line)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</xdr:row>
          <xdr:rowOff>25400</xdr:rowOff>
        </xdr:from>
        <xdr:to>
          <xdr:col>22</xdr:col>
          <xdr:colOff>0</xdr:colOff>
          <xdr:row>3</xdr:row>
          <xdr:rowOff>6350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00000000-0008-0000-02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Transfer Funds To (Increase Line)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1312118</xdr:colOff>
      <xdr:row>9</xdr:row>
      <xdr:rowOff>0</xdr:rowOff>
    </xdr:from>
    <xdr:to>
      <xdr:col>2</xdr:col>
      <xdr:colOff>365760</xdr:colOff>
      <xdr:row>9</xdr:row>
      <xdr:rowOff>174211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1540718" y="2146300"/>
          <a:ext cx="1415842" cy="174211"/>
          <a:chOff x="3709621" y="928496"/>
          <a:chExt cx="1265001" cy="188713"/>
        </a:xfrm>
      </xdr:grpSpPr>
      <xdr:pic>
        <xdr:nvPicPr>
          <xdr:cNvPr id="3" name="Graphic 2" descr="Badge Question Mark with solid fill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96DAC541-7B7A-43D3-8B79-37D633B846F1}">
                <asvg:svgBlip xmlns:asvg="http://schemas.microsoft.com/office/drawing/2016/SVG/main" r:embed="rId2"/>
              </a:ext>
            </a:extLst>
          </a:blip>
          <a:stretch>
            <a:fillRect/>
          </a:stretch>
        </xdr:blipFill>
        <xdr:spPr>
          <a:xfrm>
            <a:off x="4758106" y="928496"/>
            <a:ext cx="216516" cy="186671"/>
          </a:xfrm>
          <a:prstGeom prst="rect">
            <a:avLst/>
          </a:prstGeom>
        </xdr:spPr>
      </xdr:pic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/>
        </xdr:nvSpPr>
        <xdr:spPr>
          <a:xfrm>
            <a:off x="3709621" y="981808"/>
            <a:ext cx="1116916" cy="135401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>
              <a:ln>
                <a:noFill/>
              </a:ln>
              <a:noFill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19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C4183-FB4D-4847-A2C7-266C6055A9AC}">
  <sheetPr codeName="Sheet1"/>
  <dimension ref="A2"/>
  <sheetViews>
    <sheetView workbookViewId="0">
      <selection activeCell="C8" sqref="C8"/>
    </sheetView>
  </sheetViews>
  <sheetFormatPr defaultRowHeight="14"/>
  <sheetData>
    <row r="2" spans="1:1">
      <c r="A2" t="s">
        <v>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C0431-7862-4409-8F2B-45020A4529F0}">
  <sheetPr codeName="Sheet2"/>
  <dimension ref="B1:P39"/>
  <sheetViews>
    <sheetView tabSelected="1" zoomScaleNormal="100" workbookViewId="0">
      <selection activeCell="F31" sqref="F31"/>
    </sheetView>
  </sheetViews>
  <sheetFormatPr defaultRowHeight="14"/>
  <cols>
    <col min="1" max="1" width="3.25" customWidth="1"/>
    <col min="2" max="2" width="30.75" customWidth="1"/>
    <col min="3" max="4" width="10.75" customWidth="1"/>
    <col min="5" max="5" width="1.33203125" customWidth="1"/>
    <col min="6" max="6" width="28.6640625" customWidth="1"/>
    <col min="7" max="7" width="28.4140625" customWidth="1"/>
    <col min="8" max="8" width="1.08203125" customWidth="1"/>
    <col min="9" max="9" width="18.25" customWidth="1"/>
    <col min="10" max="10" width="17.58203125" customWidth="1"/>
    <col min="11" max="11" width="4.08203125" customWidth="1"/>
  </cols>
  <sheetData>
    <row r="1" spans="2:16" ht="15" thickBot="1"/>
    <row r="2" spans="2:16" s="23" customFormat="1" ht="20" customHeight="1">
      <c r="B2" s="21" t="s">
        <v>68</v>
      </c>
      <c r="C2" s="138"/>
      <c r="D2" s="139"/>
      <c r="E2" s="22"/>
      <c r="F2" s="155" t="s">
        <v>66</v>
      </c>
      <c r="G2" s="156"/>
      <c r="H2" s="22"/>
      <c r="I2" s="151" t="s">
        <v>65</v>
      </c>
      <c r="J2" s="152"/>
    </row>
    <row r="3" spans="2:16" ht="20" customHeight="1">
      <c r="B3" s="24" t="s">
        <v>38</v>
      </c>
      <c r="C3" s="140">
        <v>0</v>
      </c>
      <c r="D3" s="141"/>
      <c r="F3" s="25" t="s">
        <v>67</v>
      </c>
      <c r="G3" s="2"/>
      <c r="I3" s="26" t="s">
        <v>63</v>
      </c>
      <c r="J3" s="2"/>
    </row>
    <row r="4" spans="2:16" ht="20" customHeight="1">
      <c r="B4" s="24" t="s">
        <v>39</v>
      </c>
      <c r="C4" s="142"/>
      <c r="D4" s="143"/>
      <c r="F4" s="27" t="s">
        <v>35</v>
      </c>
      <c r="G4" s="2"/>
      <c r="I4" s="149" t="s">
        <v>64</v>
      </c>
      <c r="J4" s="150"/>
    </row>
    <row r="5" spans="2:16" ht="20" customHeight="1">
      <c r="B5" s="24" t="s">
        <v>47</v>
      </c>
      <c r="C5" s="144"/>
      <c r="D5" s="145"/>
      <c r="F5" s="27" t="s">
        <v>36</v>
      </c>
      <c r="G5" s="2"/>
      <c r="I5" s="28" t="s">
        <v>35</v>
      </c>
      <c r="J5" s="19"/>
    </row>
    <row r="6" spans="2:16" ht="20" customHeight="1">
      <c r="B6" s="29"/>
      <c r="C6" s="30"/>
      <c r="D6" s="31"/>
      <c r="F6" s="32"/>
      <c r="G6" s="33"/>
      <c r="I6" s="28" t="s">
        <v>36</v>
      </c>
      <c r="J6" s="20"/>
    </row>
    <row r="7" spans="2:16" ht="15" thickBot="1">
      <c r="B7" s="29"/>
      <c r="C7" s="30"/>
      <c r="D7" s="31"/>
      <c r="F7" s="34" t="s">
        <v>55</v>
      </c>
      <c r="G7" s="35"/>
      <c r="I7" s="153"/>
      <c r="J7" s="154"/>
    </row>
    <row r="8" spans="2:16" ht="15" thickBot="1">
      <c r="B8" s="146" t="s">
        <v>32</v>
      </c>
      <c r="C8" s="147"/>
      <c r="D8" s="148"/>
      <c r="E8" s="36"/>
      <c r="F8" s="37">
        <f>SUM(F9:F29,F31)</f>
        <v>0</v>
      </c>
      <c r="G8" s="38" t="s">
        <v>33</v>
      </c>
      <c r="H8" s="36"/>
      <c r="I8" s="136" t="s">
        <v>34</v>
      </c>
      <c r="J8" s="137"/>
    </row>
    <row r="9" spans="2:16" ht="14.4">
      <c r="B9" s="128" t="s">
        <v>0</v>
      </c>
      <c r="C9" s="129"/>
      <c r="D9" s="39" t="s">
        <v>1</v>
      </c>
      <c r="E9" s="40"/>
      <c r="F9" s="13">
        <v>0</v>
      </c>
      <c r="G9" s="14">
        <v>0</v>
      </c>
      <c r="H9" s="1"/>
      <c r="I9" s="122">
        <v>0</v>
      </c>
      <c r="J9" s="123"/>
    </row>
    <row r="10" spans="2:16" ht="14.4">
      <c r="B10" s="134" t="s">
        <v>2</v>
      </c>
      <c r="C10" s="135"/>
      <c r="D10" s="41" t="s">
        <v>3</v>
      </c>
      <c r="E10" s="40"/>
      <c r="F10" s="15">
        <v>0</v>
      </c>
      <c r="G10" s="16">
        <v>0</v>
      </c>
      <c r="H10" s="1"/>
      <c r="I10" s="120">
        <v>0</v>
      </c>
      <c r="J10" s="121"/>
    </row>
    <row r="11" spans="2:16" ht="14.4">
      <c r="B11" s="128" t="s">
        <v>4</v>
      </c>
      <c r="C11" s="129"/>
      <c r="D11" s="39">
        <v>2</v>
      </c>
      <c r="E11" s="40"/>
      <c r="F11" s="13">
        <v>0</v>
      </c>
      <c r="G11" s="14">
        <v>0</v>
      </c>
      <c r="H11" s="1"/>
      <c r="I11" s="122">
        <v>0</v>
      </c>
      <c r="J11" s="123"/>
    </row>
    <row r="12" spans="2:16" ht="14.4">
      <c r="B12" s="134" t="s">
        <v>5</v>
      </c>
      <c r="C12" s="135"/>
      <c r="D12" s="41">
        <v>3</v>
      </c>
      <c r="E12" s="40"/>
      <c r="F12" s="15">
        <v>0</v>
      </c>
      <c r="G12" s="16">
        <v>0</v>
      </c>
      <c r="H12" s="1"/>
      <c r="I12" s="120">
        <v>0</v>
      </c>
      <c r="J12" s="121"/>
    </row>
    <row r="13" spans="2:16" ht="14.4">
      <c r="B13" s="128" t="s">
        <v>6</v>
      </c>
      <c r="C13" s="129"/>
      <c r="D13" s="39">
        <v>4</v>
      </c>
      <c r="E13" s="40"/>
      <c r="F13" s="13">
        <v>0</v>
      </c>
      <c r="G13" s="14">
        <v>0</v>
      </c>
      <c r="H13" s="1"/>
      <c r="I13" s="122">
        <v>0</v>
      </c>
      <c r="J13" s="123"/>
      <c r="P13" t="s">
        <v>62</v>
      </c>
    </row>
    <row r="14" spans="2:16" ht="14.4">
      <c r="B14" s="134" t="s">
        <v>7</v>
      </c>
      <c r="C14" s="135"/>
      <c r="D14" s="41">
        <v>5</v>
      </c>
      <c r="E14" s="40"/>
      <c r="F14" s="15">
        <v>0</v>
      </c>
      <c r="G14" s="16">
        <v>0</v>
      </c>
      <c r="H14" s="1"/>
      <c r="I14" s="120">
        <v>0</v>
      </c>
      <c r="J14" s="121"/>
    </row>
    <row r="15" spans="2:16" ht="14.4">
      <c r="B15" s="128" t="s">
        <v>8</v>
      </c>
      <c r="C15" s="129"/>
      <c r="D15" s="39" t="s">
        <v>9</v>
      </c>
      <c r="E15" s="40"/>
      <c r="F15" s="13">
        <v>0</v>
      </c>
      <c r="G15" s="14">
        <v>0</v>
      </c>
      <c r="H15" s="1"/>
      <c r="I15" s="122">
        <v>0</v>
      </c>
      <c r="J15" s="123"/>
    </row>
    <row r="16" spans="2:16" ht="14.4">
      <c r="B16" s="134" t="s">
        <v>10</v>
      </c>
      <c r="C16" s="135"/>
      <c r="D16" s="41" t="s">
        <v>11</v>
      </c>
      <c r="E16" s="40"/>
      <c r="F16" s="15">
        <v>0</v>
      </c>
      <c r="G16" s="16">
        <v>0</v>
      </c>
      <c r="H16" s="1"/>
      <c r="I16" s="120">
        <v>0</v>
      </c>
      <c r="J16" s="121"/>
      <c r="M16" t="s">
        <v>62</v>
      </c>
    </row>
    <row r="17" spans="2:16" ht="14.4">
      <c r="B17" s="128" t="s">
        <v>12</v>
      </c>
      <c r="C17" s="129"/>
      <c r="D17" s="39" t="s">
        <v>13</v>
      </c>
      <c r="E17" s="40"/>
      <c r="F17" s="13">
        <v>0</v>
      </c>
      <c r="G17" s="14">
        <v>0</v>
      </c>
      <c r="H17" s="1"/>
      <c r="I17" s="122">
        <v>0</v>
      </c>
      <c r="J17" s="123"/>
    </row>
    <row r="18" spans="2:16" ht="14.4">
      <c r="B18" s="134" t="s">
        <v>14</v>
      </c>
      <c r="C18" s="135"/>
      <c r="D18" s="41" t="s">
        <v>15</v>
      </c>
      <c r="E18" s="40"/>
      <c r="F18" s="15">
        <v>0</v>
      </c>
      <c r="G18" s="16">
        <v>0</v>
      </c>
      <c r="H18" s="1"/>
      <c r="I18" s="120">
        <v>0</v>
      </c>
      <c r="J18" s="121"/>
    </row>
    <row r="19" spans="2:16">
      <c r="B19" s="128" t="s">
        <v>16</v>
      </c>
      <c r="C19" s="129"/>
      <c r="D19" s="39">
        <v>9</v>
      </c>
      <c r="E19" s="40"/>
      <c r="F19" s="13">
        <v>0</v>
      </c>
      <c r="G19" s="14">
        <v>0</v>
      </c>
      <c r="H19" s="1"/>
      <c r="I19" s="122">
        <v>0</v>
      </c>
      <c r="J19" s="123"/>
    </row>
    <row r="20" spans="2:16">
      <c r="B20" s="134" t="s">
        <v>17</v>
      </c>
      <c r="C20" s="135"/>
      <c r="D20" s="41">
        <v>10</v>
      </c>
      <c r="E20" s="40"/>
      <c r="F20" s="15">
        <v>0</v>
      </c>
      <c r="G20" s="16">
        <v>0</v>
      </c>
      <c r="H20" s="1"/>
      <c r="I20" s="120">
        <v>0</v>
      </c>
      <c r="J20" s="121"/>
    </row>
    <row r="21" spans="2:16">
      <c r="B21" s="128" t="s">
        <v>18</v>
      </c>
      <c r="C21" s="129"/>
      <c r="D21" s="39">
        <v>11</v>
      </c>
      <c r="E21" s="40"/>
      <c r="F21" s="13">
        <v>0</v>
      </c>
      <c r="G21" s="14">
        <v>0</v>
      </c>
      <c r="H21" s="1"/>
      <c r="I21" s="122">
        <v>0</v>
      </c>
      <c r="J21" s="123"/>
    </row>
    <row r="22" spans="2:16">
      <c r="B22" s="134" t="s">
        <v>19</v>
      </c>
      <c r="C22" s="135"/>
      <c r="D22" s="41">
        <v>12</v>
      </c>
      <c r="E22" s="40"/>
      <c r="F22" s="15">
        <v>0</v>
      </c>
      <c r="G22" s="16">
        <v>0</v>
      </c>
      <c r="H22" s="1"/>
      <c r="I22" s="120">
        <v>0</v>
      </c>
      <c r="J22" s="121"/>
    </row>
    <row r="23" spans="2:16">
      <c r="B23" s="128" t="s">
        <v>31</v>
      </c>
      <c r="C23" s="129"/>
      <c r="D23" s="39">
        <v>13</v>
      </c>
      <c r="E23" s="40"/>
      <c r="F23" s="13">
        <v>0</v>
      </c>
      <c r="G23" s="14">
        <v>0</v>
      </c>
      <c r="H23" s="1"/>
      <c r="I23" s="122">
        <v>0</v>
      </c>
      <c r="J23" s="123"/>
    </row>
    <row r="24" spans="2:16">
      <c r="B24" s="134" t="s">
        <v>20</v>
      </c>
      <c r="C24" s="135"/>
      <c r="D24" s="41">
        <v>14</v>
      </c>
      <c r="E24" s="40"/>
      <c r="F24" s="15">
        <v>0</v>
      </c>
      <c r="G24" s="16">
        <v>0</v>
      </c>
      <c r="H24" s="1"/>
      <c r="I24" s="120">
        <v>0</v>
      </c>
      <c r="J24" s="121"/>
      <c r="P24" s="42"/>
    </row>
    <row r="25" spans="2:16">
      <c r="B25" s="128" t="s">
        <v>21</v>
      </c>
      <c r="C25" s="129"/>
      <c r="D25" s="39" t="s">
        <v>22</v>
      </c>
      <c r="E25" s="40"/>
      <c r="F25" s="13">
        <v>0</v>
      </c>
      <c r="G25" s="14">
        <v>0</v>
      </c>
      <c r="H25" s="1"/>
      <c r="I25" s="122">
        <v>0</v>
      </c>
      <c r="J25" s="123"/>
      <c r="P25" s="42"/>
    </row>
    <row r="26" spans="2:16">
      <c r="B26" s="134" t="s">
        <v>23</v>
      </c>
      <c r="C26" s="135"/>
      <c r="D26" s="41" t="s">
        <v>24</v>
      </c>
      <c r="E26" s="40"/>
      <c r="F26" s="15">
        <v>0</v>
      </c>
      <c r="G26" s="16">
        <v>0</v>
      </c>
      <c r="H26" s="1"/>
      <c r="I26" s="120">
        <v>0</v>
      </c>
      <c r="J26" s="121"/>
      <c r="P26" s="42"/>
    </row>
    <row r="27" spans="2:16">
      <c r="B27" s="128" t="s">
        <v>25</v>
      </c>
      <c r="C27" s="129"/>
      <c r="D27" s="39" t="s">
        <v>26</v>
      </c>
      <c r="E27" s="40"/>
      <c r="F27" s="13">
        <v>0</v>
      </c>
      <c r="G27" s="14">
        <v>0</v>
      </c>
      <c r="H27" s="1"/>
      <c r="I27" s="122">
        <v>0</v>
      </c>
      <c r="J27" s="123"/>
    </row>
    <row r="28" spans="2:16">
      <c r="B28" s="134" t="s">
        <v>27</v>
      </c>
      <c r="C28" s="135"/>
      <c r="D28" s="41" t="s">
        <v>28</v>
      </c>
      <c r="E28" s="40"/>
      <c r="F28" s="15">
        <v>0</v>
      </c>
      <c r="G28" s="16">
        <v>0</v>
      </c>
      <c r="H28" s="1"/>
      <c r="I28" s="120">
        <v>0</v>
      </c>
      <c r="J28" s="121"/>
    </row>
    <row r="29" spans="2:16">
      <c r="B29" s="128" t="s">
        <v>29</v>
      </c>
      <c r="C29" s="129"/>
      <c r="D29" s="39">
        <v>16</v>
      </c>
      <c r="E29" s="40"/>
      <c r="F29" s="13">
        <v>0</v>
      </c>
      <c r="G29" s="14">
        <v>0</v>
      </c>
      <c r="H29" s="1"/>
      <c r="I29" s="122">
        <v>0</v>
      </c>
      <c r="J29" s="123"/>
    </row>
    <row r="30" spans="2:16">
      <c r="B30" s="43"/>
      <c r="C30" s="36"/>
      <c r="D30" s="44"/>
      <c r="E30" s="40"/>
      <c r="F30" s="17"/>
      <c r="G30" s="8"/>
      <c r="H30" s="1"/>
      <c r="I30" s="126"/>
      <c r="J30" s="127"/>
    </row>
    <row r="31" spans="2:16">
      <c r="B31" s="128" t="s">
        <v>30</v>
      </c>
      <c r="C31" s="129"/>
      <c r="D31" s="39">
        <v>90</v>
      </c>
      <c r="E31" s="40"/>
      <c r="F31" s="13">
        <v>0</v>
      </c>
      <c r="G31" s="14">
        <v>0</v>
      </c>
      <c r="H31" s="1"/>
      <c r="I31" s="124">
        <v>0</v>
      </c>
      <c r="J31" s="125"/>
    </row>
    <row r="32" spans="2:16" ht="14.5" thickBot="1">
      <c r="B32" s="43"/>
      <c r="C32" s="36"/>
      <c r="D32" s="45"/>
      <c r="E32" s="36"/>
      <c r="F32" s="46"/>
      <c r="G32" s="44"/>
      <c r="H32" s="36"/>
      <c r="I32" s="47"/>
      <c r="J32" s="48"/>
    </row>
    <row r="33" spans="2:10" ht="14.5" thickBot="1">
      <c r="B33" s="49" t="s">
        <v>58</v>
      </c>
      <c r="C33" s="50"/>
      <c r="D33" s="51"/>
      <c r="E33" s="42"/>
      <c r="F33" s="52" t="s">
        <v>59</v>
      </c>
      <c r="G33" s="53">
        <f>SUM(F9:F29, G9:G29)</f>
        <v>0</v>
      </c>
      <c r="H33" s="42"/>
      <c r="I33" s="54" t="s">
        <v>59</v>
      </c>
      <c r="J33" s="60">
        <f>SUM(I9:J29)</f>
        <v>0</v>
      </c>
    </row>
    <row r="34" spans="2:10" ht="16" thickBot="1">
      <c r="B34" s="55" t="s">
        <v>45</v>
      </c>
      <c r="C34" s="130">
        <f>SUM(G9:G31, I9:J31)</f>
        <v>0</v>
      </c>
      <c r="D34" s="131"/>
      <c r="E34" s="40"/>
      <c r="F34" s="56" t="s">
        <v>60</v>
      </c>
      <c r="G34" s="57">
        <f>SUM(F31,G31)</f>
        <v>0</v>
      </c>
      <c r="H34" s="40"/>
      <c r="I34" s="54" t="s">
        <v>60</v>
      </c>
      <c r="J34" s="60">
        <f>I31</f>
        <v>0</v>
      </c>
    </row>
    <row r="35" spans="2:10" ht="15" customHeight="1" thickBot="1">
      <c r="B35" s="58" t="s">
        <v>46</v>
      </c>
      <c r="C35" s="132">
        <f>-C34-0</f>
        <v>0</v>
      </c>
      <c r="D35" s="133"/>
      <c r="F35" s="52" t="s">
        <v>61</v>
      </c>
      <c r="G35" s="53">
        <f>SUM(G33,G34)</f>
        <v>0</v>
      </c>
      <c r="I35" s="59" t="s">
        <v>56</v>
      </c>
      <c r="J35" s="61">
        <f>J33+J34</f>
        <v>0</v>
      </c>
    </row>
    <row r="36" spans="2:10" ht="14.5" thickBot="1">
      <c r="F36" s="42"/>
      <c r="G36" s="42"/>
    </row>
    <row r="37" spans="2:10" ht="20.399999999999999" customHeight="1">
      <c r="B37" s="111" t="s">
        <v>43</v>
      </c>
      <c r="C37" s="112"/>
      <c r="D37" s="112"/>
      <c r="E37" s="112"/>
      <c r="F37" s="112"/>
      <c r="G37" s="113"/>
    </row>
    <row r="38" spans="2:10" ht="16.75" customHeight="1">
      <c r="B38" s="114"/>
      <c r="C38" s="115"/>
      <c r="D38" s="115"/>
      <c r="E38" s="115"/>
      <c r="F38" s="115"/>
      <c r="G38" s="116"/>
    </row>
    <row r="39" spans="2:10" ht="15" customHeight="1" thickBot="1">
      <c r="B39" s="117"/>
      <c r="C39" s="118"/>
      <c r="D39" s="118"/>
      <c r="E39" s="118"/>
      <c r="F39" s="118"/>
      <c r="G39" s="119"/>
    </row>
  </sheetData>
  <sheetProtection algorithmName="SHA-512" hashValue="PlIFXoblVRj/3nEjWQRJDN0VBl1II9UTShMa+T/S0nOo7t/rt+FHEfqEWO15BXkDK9SHB01EWgUYDSs7ymz29w==" saltValue="9mklyJPJ7AAAqzlGkX7hwQ==" spinCount="100000" sheet="1" objects="1" scenarios="1"/>
  <mergeCells count="58"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9:C9"/>
    <mergeCell ref="B10:C10"/>
    <mergeCell ref="B11:C11"/>
    <mergeCell ref="B12:C12"/>
    <mergeCell ref="B13:C13"/>
    <mergeCell ref="I8:J8"/>
    <mergeCell ref="C2:D2"/>
    <mergeCell ref="C3:D3"/>
    <mergeCell ref="C4:D4"/>
    <mergeCell ref="C5:D5"/>
    <mergeCell ref="B8:D8"/>
    <mergeCell ref="I4:J4"/>
    <mergeCell ref="I2:J2"/>
    <mergeCell ref="I7:J7"/>
    <mergeCell ref="F2:G2"/>
    <mergeCell ref="I10:J10"/>
    <mergeCell ref="I9:J9"/>
    <mergeCell ref="I21:J21"/>
    <mergeCell ref="I20:J20"/>
    <mergeCell ref="I19:J19"/>
    <mergeCell ref="I18:J18"/>
    <mergeCell ref="I17:J17"/>
    <mergeCell ref="I16:J16"/>
    <mergeCell ref="I15:J15"/>
    <mergeCell ref="I14:J14"/>
    <mergeCell ref="I13:J13"/>
    <mergeCell ref="I12:J12"/>
    <mergeCell ref="I11:J11"/>
    <mergeCell ref="B37:G39"/>
    <mergeCell ref="I24:J24"/>
    <mergeCell ref="I23:J23"/>
    <mergeCell ref="I22:J22"/>
    <mergeCell ref="I31:J31"/>
    <mergeCell ref="I30:J30"/>
    <mergeCell ref="I29:J29"/>
    <mergeCell ref="I28:J28"/>
    <mergeCell ref="I27:J27"/>
    <mergeCell ref="I26:J26"/>
    <mergeCell ref="I25:J25"/>
    <mergeCell ref="B29:C29"/>
    <mergeCell ref="B31:C31"/>
    <mergeCell ref="C34:D34"/>
    <mergeCell ref="C35:D35"/>
    <mergeCell ref="B24:C24"/>
  </mergeCells>
  <conditionalFormatting sqref="C34">
    <cfRule type="cellIs" dxfId="33" priority="5" operator="equal">
      <formula>0</formula>
    </cfRule>
    <cfRule type="cellIs" dxfId="32" priority="6" operator="lessThan">
      <formula>0</formula>
    </cfRule>
    <cfRule type="cellIs" dxfId="31" priority="7" operator="greaterThan">
      <formula>0</formula>
    </cfRule>
  </conditionalFormatting>
  <conditionalFormatting sqref="F8">
    <cfRule type="cellIs" dxfId="30" priority="1" stopIfTrue="1" operator="equal">
      <formula>0</formula>
    </cfRule>
    <cfRule type="cellIs" dxfId="29" priority="2" operator="greaterThan">
      <formula>#REF!</formula>
    </cfRule>
    <cfRule type="cellIs" dxfId="28" priority="3" operator="equal">
      <formula>#REF!</formula>
    </cfRule>
    <cfRule type="cellIs" dxfId="27" priority="4" operator="lessThan">
      <formula>#REF!</formula>
    </cfRule>
  </conditionalFormatting>
  <dataValidations xWindow="744" yWindow="336" count="18">
    <dataValidation allowBlank="1" showInputMessage="1" showErrorMessage="1" prompt="If funds are being moved to an existing Grant worktag, add that here. Otherwise check &quot;New GR Needed&quot;" sqref="I3 F3" xr:uid="{F3E0CD79-006B-4ECC-B346-6692ACBD8A96}"/>
    <dataValidation type="whole" errorStyle="warning" operator="greaterThan" allowBlank="1" showInputMessage="1" showErrorMessage="1" error="The Current Plan Total should not contain any negative values/deficits. " sqref="F30" xr:uid="{480F68C9-812E-4CD0-9156-4BC80145111A}">
      <formula1>0</formula1>
    </dataValidation>
    <dataValidation type="whole" errorStyle="warning" operator="greaterThan" allowBlank="1" showInputMessage="1" showErrorMessage="1" error="For more complex ... " sqref="I30:J30" xr:uid="{5E5CA247-2547-4E05-AD3D-1EBCC927D2E2}">
      <formula1>0</formula1>
    </dataValidation>
    <dataValidation type="whole" errorStyle="warning" operator="greaterThanOrEqual" allowBlank="1" showInputMessage="1" showErrorMessage="1" error="You cannot reduce an object class more than what is budgeted in the current Plan. (Amount reduced in column E cannot exceed amount currently budgeted in Plan, column D.)" sqref="E9:E29 H9:H29" xr:uid="{FB32B584-854B-4CA5-9875-DA77094D6063}">
      <formula1>-(D9)</formula1>
    </dataValidation>
    <dataValidation type="decimal" errorStyle="warning" operator="greaterThanOrEqual" allowBlank="1" showInputMessage="1" showErrorMessage="1" error="Please insert a positive number. For a more complex budget transfer with funds transferring in/out of multiple grants, please use the Complex Transfer tab.  " sqref="I9:J29" xr:uid="{CCCB8866-5CD4-4D3E-B2BF-71D693E8F343}">
      <formula1>0</formula1>
    </dataValidation>
    <dataValidation type="decimal" errorStyle="warning" operator="greaterThanOrEqual" allowBlank="1" showInputMessage="1" showErrorMessage="1" error="The Current Plan Total should not contain any negative values/deficits. " sqref="F9:F29" xr:uid="{BFB39E37-2FEA-4DBA-8E26-6C1AB5A0E1C2}">
      <formula1>0</formula1>
    </dataValidation>
    <dataValidation type="whole" errorStyle="warning" operator="greaterThanOrEqual" allowBlank="1" showInputMessage="1" showErrorMessage="1" error="You cannot reduce an object class more than what is budgeted in the current Plan. (Amount reduced in column E cannot exceed amount currently budgeted in Plan, column D.)" prompt="Please make sure to check your Indirect calculations. Moving funds from a non-burdening object class to an object class that does burden indirects will alter the calculations. " sqref="E31 H34 H31" xr:uid="{39960F11-7EC1-48B3-9048-B7427098D771}">
      <formula1>-(D31)</formula1>
    </dataValidation>
    <dataValidation allowBlank="1" showInputMessage="1" showErrorMessage="1" prompt="If funds are being moved to an existing Grant worktag, add that here. Otherwise check &quot;New GR Needed&quot; and input the PI Name and Cost Center." sqref="J3" xr:uid="{57E07A46-1379-4CD2-962E-BF348E75CD22}"/>
    <dataValidation allowBlank="1" showInputMessage="1" showErrorMessage="1" prompt="Please let us know who to contact if we have questions about this budget transfer request." sqref="C5:D5" xr:uid="{7DBC0F4B-8139-4C5D-84ED-17340C4FFEFD}"/>
    <dataValidation allowBlank="1" showInputMessage="1" showErrorMessage="1" prompt="Enter the Indirect Rate for the Award. This is informational only, the Indirects in the table below will need to be manually calculated." sqref="C3:D3" xr:uid="{E824A872-D22A-4AD4-8C3E-1D46812AEB93}"/>
    <dataValidation allowBlank="1" showInputMessage="1" showErrorMessage="1" prompt="The Total Line Amount can be found in Workday. With VPN enabled, search Workday for your Award (using the AWD#). Click into the Award, and click on the Award Lines tab. On the Award Lines Overview screen you will see a Current Amount column to enter here." sqref="A5:A6 F2" xr:uid="{45130556-901D-4920-B77A-458B69F92F21}"/>
    <dataValidation type="decimal" errorStyle="warning" operator="greaterThanOrEqual" allowBlank="1" showInputMessage="1" showErrorMessage="1" error="You cannot reduce an object class more than what is budgeted in the current Plan. (Amount reduced in column E cannot exceed amount currently budgeted in Plan, column D.)" prompt="Please make sure to check your Indirect calculations. Moving funds from a non-burdening object class to an object class that does burden indirects will alter the calculations. " sqref="I31:J31" xr:uid="{3D246507-564D-419D-90ED-06B9DF6901BB}">
      <formula1>-(G31)</formula1>
    </dataValidation>
    <dataValidation allowBlank="1" showInputMessage="1" showErrorMessage="1" prompt="Provide the worktag where the funds will be reduced to move to the new Grant. Typically this is the Primary grant. Note: Pay attention to regulations regarding moving funds from restricted grants (such as participant support). " sqref="G3" xr:uid="{47F4F42B-B3CA-473E-8F67-1153736F92A0}"/>
    <dataValidation type="whole" errorStyle="warning" operator="greaterThanOrEqual" allowBlank="1" showInputMessage="1" showErrorMessage="1" error="You cannot reduce an object class more than what is budgeted in the current Plan. (Amount reduced in column E cannot exceed amount currently budgeted in Plan, column D.)" prompt="Please make sure to check your Indirect calculations. Moving funds from a non-burdening object class to an object class that does burden indirects will alter the calculations. " sqref="E34" xr:uid="{2E51EA82-03AC-44AA-842A-67241E993F94}">
      <formula1>-(#REF!)</formula1>
    </dataValidation>
    <dataValidation allowBlank="1" showInputMessage="1" showErrorMessage="1" prompt="In the Workday Award, click on the Plan tab. You can filter the table to only show a single Grant by clicking on the Grant header in the table. By object class, enter the amounts below." sqref="B8:D8" xr:uid="{36EA785A-D228-4D4B-A7A8-3DFE7931D248}"/>
    <dataValidation type="decimal" errorStyle="warning" operator="greaterThanOrEqual" allowBlank="1" showInputMessage="1" showErrorMessage="1" error="The Current Plan Total should not contain any negative values/deficits." prompt="Copy the Indirect costs from the Workday Plan. This field does not auto-calculate." sqref="F31" xr:uid="{14E0FF82-0049-4EE7-B0D2-E95C845AD58E}">
      <formula1>0</formula1>
    </dataValidation>
    <dataValidation type="decimal" errorStyle="warning" operator="greaterThanOrEqual" allowBlank="1" showInputMessage="1" showErrorMessage="1" error="If there are no funds currently budgeted in the object class, you cannot decrease it further. (Amount in column G cannot reduce the object class below $0.) " sqref="G9:G29" xr:uid="{AD5ECE96-F9D1-4C1E-B13D-8502D614922A}">
      <formula1>-(F9)</formula1>
    </dataValidation>
    <dataValidation type="decimal" errorStyle="warning" operator="greaterThanOrEqual" allowBlank="1" showInputMessage="1" prompt="Please make sure to check your Indirect calculations. Moving funds from a non-burdening object class to an object class that does burden indirects will alter the calculations. " sqref="G31" xr:uid="{C1FDB87F-154E-4E4A-A7EA-541D3E2841C1}">
      <formula1>-(F31)</formula1>
    </dataValidation>
  </dataValidations>
  <pageMargins left="0.7" right="0.7" top="0.75" bottom="0.75" header="0.3" footer="0.3"/>
  <pageSetup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 altText="New GR Needed">
                <anchor moveWithCells="1">
                  <from>
                    <xdr:col>8</xdr:col>
                    <xdr:colOff>241300</xdr:colOff>
                    <xdr:row>3</xdr:row>
                    <xdr:rowOff>12700</xdr:rowOff>
                  </from>
                  <to>
                    <xdr:col>9</xdr:col>
                    <xdr:colOff>488950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744" yWindow="336" count="1">
        <x14:dataValidation type="list" allowBlank="1" showInputMessage="1" showErrorMessage="1" xr:uid="{59195D0D-0473-4D18-98C4-D36D2C5E47C5}">
          <x14:formula1>
            <xm:f>Lists!$A$1:$A$3</xm:f>
          </x14:formula1>
          <xm:sqref>C4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93929-D526-420E-B3E6-ECB5F2731063}">
  <dimension ref="B1:V44"/>
  <sheetViews>
    <sheetView zoomScaleNormal="100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G16" sqref="G16"/>
    </sheetView>
  </sheetViews>
  <sheetFormatPr defaultRowHeight="14"/>
  <cols>
    <col min="1" max="1" width="3" customWidth="1"/>
    <col min="2" max="2" width="31" customWidth="1"/>
    <col min="3" max="3" width="11.9140625" customWidth="1"/>
    <col min="4" max="4" width="11" customWidth="1"/>
    <col min="5" max="5" width="1.33203125" customWidth="1"/>
    <col min="6" max="6" width="26.58203125" customWidth="1"/>
    <col min="7" max="7" width="25.75" customWidth="1"/>
    <col min="8" max="8" width="1.33203125" customWidth="1"/>
    <col min="9" max="10" width="25.75" customWidth="1"/>
    <col min="11" max="11" width="1.33203125" customWidth="1"/>
    <col min="12" max="12" width="26.08203125" customWidth="1"/>
    <col min="13" max="13" width="25.75" customWidth="1"/>
    <col min="14" max="14" width="1.33203125" customWidth="1"/>
    <col min="15" max="15" width="26.08203125" customWidth="1"/>
    <col min="16" max="16" width="25.75" customWidth="1"/>
    <col min="17" max="17" width="1.33203125" customWidth="1"/>
    <col min="18" max="19" width="25.75" customWidth="1"/>
    <col min="20" max="20" width="1.33203125" customWidth="1"/>
    <col min="21" max="22" width="25.75" customWidth="1"/>
    <col min="23" max="23" width="4.08203125" customWidth="1"/>
  </cols>
  <sheetData>
    <row r="1" spans="2:22" s="23" customFormat="1" ht="20" customHeight="1" thickBot="1">
      <c r="E1" s="62"/>
      <c r="H1" s="62"/>
      <c r="K1" s="62"/>
      <c r="N1" s="62"/>
      <c r="Q1" s="62"/>
      <c r="T1" s="62"/>
    </row>
    <row r="2" spans="2:22" ht="20" customHeight="1">
      <c r="B2" s="21" t="s">
        <v>44</v>
      </c>
      <c r="C2" s="168"/>
      <c r="D2" s="169"/>
      <c r="E2" s="40"/>
      <c r="F2" s="63" t="s">
        <v>48</v>
      </c>
      <c r="G2" s="18"/>
      <c r="H2" s="40"/>
      <c r="I2" s="64" t="s">
        <v>49</v>
      </c>
      <c r="J2" s="18"/>
      <c r="K2" s="40"/>
      <c r="L2" s="65" t="s">
        <v>50</v>
      </c>
      <c r="M2" s="18"/>
      <c r="N2" s="40"/>
      <c r="O2" s="63" t="s">
        <v>51</v>
      </c>
      <c r="P2" s="18"/>
      <c r="Q2" s="40"/>
      <c r="R2" s="64" t="s">
        <v>52</v>
      </c>
      <c r="S2" s="18"/>
      <c r="T2" s="40"/>
      <c r="U2" s="65" t="s">
        <v>53</v>
      </c>
      <c r="V2" s="18"/>
    </row>
    <row r="3" spans="2:22" ht="20" customHeight="1">
      <c r="B3" s="24" t="s">
        <v>38</v>
      </c>
      <c r="C3" s="140">
        <v>0</v>
      </c>
      <c r="D3" s="141"/>
      <c r="E3" s="40"/>
      <c r="F3" s="66"/>
      <c r="G3" s="67"/>
      <c r="H3" s="40"/>
      <c r="I3" s="68"/>
      <c r="J3" s="69"/>
      <c r="K3" s="40"/>
      <c r="L3" s="70"/>
      <c r="M3" s="71"/>
      <c r="N3" s="40"/>
      <c r="O3" s="66"/>
      <c r="P3" s="67"/>
      <c r="Q3" s="40"/>
      <c r="R3" s="68"/>
      <c r="S3" s="69"/>
      <c r="T3" s="40"/>
      <c r="U3" s="72"/>
      <c r="V3" s="73"/>
    </row>
    <row r="4" spans="2:22" ht="20" customHeight="1">
      <c r="B4" s="24" t="s">
        <v>39</v>
      </c>
      <c r="C4" s="142"/>
      <c r="D4" s="143"/>
      <c r="F4" s="32"/>
      <c r="G4" s="74"/>
      <c r="I4" s="75"/>
      <c r="J4" s="76"/>
      <c r="L4" s="77"/>
      <c r="M4" s="78"/>
      <c r="O4" s="32"/>
      <c r="P4" s="74"/>
      <c r="R4" s="75"/>
      <c r="S4" s="76"/>
      <c r="U4" s="79"/>
      <c r="V4" s="80"/>
    </row>
    <row r="5" spans="2:22" ht="20" customHeight="1">
      <c r="B5" s="24" t="s">
        <v>47</v>
      </c>
      <c r="C5" s="144"/>
      <c r="D5" s="145"/>
      <c r="F5" s="27" t="s">
        <v>35</v>
      </c>
      <c r="G5" s="2"/>
      <c r="I5" s="28" t="s">
        <v>35</v>
      </c>
      <c r="J5" s="2"/>
      <c r="L5" s="81" t="s">
        <v>35</v>
      </c>
      <c r="M5" s="2"/>
      <c r="O5" s="27" t="s">
        <v>35</v>
      </c>
      <c r="P5" s="2"/>
      <c r="R5" s="28" t="s">
        <v>35</v>
      </c>
      <c r="S5" s="2"/>
      <c r="U5" s="81" t="s">
        <v>35</v>
      </c>
      <c r="V5" s="2"/>
    </row>
    <row r="6" spans="2:22" ht="20" customHeight="1">
      <c r="B6" s="29"/>
      <c r="C6" s="30"/>
      <c r="D6" s="31"/>
      <c r="F6" s="27" t="s">
        <v>36</v>
      </c>
      <c r="G6" s="2"/>
      <c r="I6" s="28" t="s">
        <v>36</v>
      </c>
      <c r="J6" s="2"/>
      <c r="L6" s="81" t="s">
        <v>36</v>
      </c>
      <c r="M6" s="2"/>
      <c r="O6" s="27" t="s">
        <v>36</v>
      </c>
      <c r="P6" s="2"/>
      <c r="R6" s="28" t="s">
        <v>36</v>
      </c>
      <c r="S6" s="2"/>
      <c r="U6" s="81" t="s">
        <v>36</v>
      </c>
      <c r="V6" s="2"/>
    </row>
    <row r="7" spans="2:22" ht="14.4">
      <c r="B7" s="29"/>
      <c r="C7" s="30"/>
      <c r="D7" s="31"/>
      <c r="F7" s="82"/>
      <c r="G7" s="74"/>
      <c r="I7" s="159"/>
      <c r="J7" s="160"/>
      <c r="L7" s="157"/>
      <c r="M7" s="158"/>
      <c r="O7" s="32"/>
      <c r="P7" s="74"/>
      <c r="R7" s="159"/>
      <c r="S7" s="160"/>
      <c r="U7" s="157"/>
      <c r="V7" s="158"/>
    </row>
    <row r="8" spans="2:22" s="36" customFormat="1" ht="15" thickBot="1">
      <c r="B8" s="83"/>
      <c r="C8" s="108"/>
      <c r="D8" s="84"/>
      <c r="F8" s="66" t="s">
        <v>55</v>
      </c>
      <c r="G8" s="35" t="s">
        <v>54</v>
      </c>
      <c r="I8" s="85" t="s">
        <v>55</v>
      </c>
      <c r="J8" s="86" t="s">
        <v>54</v>
      </c>
      <c r="L8" s="87" t="s">
        <v>55</v>
      </c>
      <c r="M8" s="88" t="s">
        <v>54</v>
      </c>
      <c r="O8" s="66" t="s">
        <v>55</v>
      </c>
      <c r="P8" s="35" t="s">
        <v>54</v>
      </c>
      <c r="R8" s="85" t="s">
        <v>55</v>
      </c>
      <c r="S8" s="86" t="s">
        <v>54</v>
      </c>
      <c r="U8" s="87" t="s">
        <v>55</v>
      </c>
      <c r="V8" s="88" t="s">
        <v>54</v>
      </c>
    </row>
    <row r="9" spans="2:22" ht="20" customHeight="1" thickBot="1">
      <c r="B9" s="29"/>
      <c r="C9" s="30"/>
      <c r="D9" s="31"/>
      <c r="E9" s="42"/>
      <c r="F9" s="37">
        <f>SUM(F11:F33)</f>
        <v>0</v>
      </c>
      <c r="G9" s="37">
        <f>SUM(G11:G33)</f>
        <v>0</v>
      </c>
      <c r="H9" s="42"/>
      <c r="I9" s="37">
        <f>SUM(I11:I33)</f>
        <v>0</v>
      </c>
      <c r="J9" s="37">
        <f>SUM(J11:J33)</f>
        <v>0</v>
      </c>
      <c r="K9" s="42"/>
      <c r="L9" s="37">
        <f>SUM(L11:L33)</f>
        <v>0</v>
      </c>
      <c r="M9" s="37">
        <f>SUM(M11:M33)</f>
        <v>0</v>
      </c>
      <c r="N9" s="42"/>
      <c r="O9" s="37">
        <f>SUM(O11:O33)</f>
        <v>0</v>
      </c>
      <c r="P9" s="37">
        <f>SUM(P11:P33)</f>
        <v>0</v>
      </c>
      <c r="Q9" s="42"/>
      <c r="R9" s="37">
        <f>SUM(R11:R33)</f>
        <v>0</v>
      </c>
      <c r="S9" s="37">
        <f>SUM(S11:S33)</f>
        <v>0</v>
      </c>
      <c r="T9" s="42"/>
      <c r="U9" s="37">
        <f>SUM(U11:U33)</f>
        <v>0</v>
      </c>
      <c r="V9" s="37">
        <f>SUM(V11:V33)</f>
        <v>0</v>
      </c>
    </row>
    <row r="10" spans="2:22" s="96" customFormat="1" ht="14.4">
      <c r="B10" s="146" t="s">
        <v>32</v>
      </c>
      <c r="C10" s="147"/>
      <c r="D10" s="148"/>
      <c r="E10" s="89"/>
      <c r="F10" s="90"/>
      <c r="G10" s="91"/>
      <c r="H10" s="89"/>
      <c r="I10" s="92"/>
      <c r="J10" s="93"/>
      <c r="K10" s="89"/>
      <c r="L10" s="94"/>
      <c r="M10" s="95"/>
      <c r="N10" s="89"/>
      <c r="O10" s="90"/>
      <c r="P10" s="91"/>
      <c r="Q10" s="89"/>
      <c r="R10" s="92"/>
      <c r="S10" s="93"/>
      <c r="T10" s="89"/>
      <c r="U10" s="94"/>
      <c r="V10" s="95"/>
    </row>
    <row r="11" spans="2:22" ht="14.4">
      <c r="B11" s="128" t="s">
        <v>0</v>
      </c>
      <c r="C11" s="129"/>
      <c r="D11" s="39" t="s">
        <v>1</v>
      </c>
      <c r="E11" s="40"/>
      <c r="F11" s="13">
        <v>0</v>
      </c>
      <c r="G11" s="14">
        <v>0</v>
      </c>
      <c r="H11" s="1"/>
      <c r="I11" s="9">
        <v>0</v>
      </c>
      <c r="J11" s="10">
        <v>0</v>
      </c>
      <c r="K11" s="1"/>
      <c r="L11" s="3">
        <v>0</v>
      </c>
      <c r="M11" s="4">
        <v>0</v>
      </c>
      <c r="N11" s="1"/>
      <c r="O11" s="13">
        <v>0</v>
      </c>
      <c r="P11" s="14">
        <v>0</v>
      </c>
      <c r="Q11" s="1"/>
      <c r="R11" s="9">
        <v>0</v>
      </c>
      <c r="S11" s="10">
        <v>0</v>
      </c>
      <c r="T11" s="1"/>
      <c r="U11" s="3">
        <v>0</v>
      </c>
      <c r="V11" s="4">
        <v>0</v>
      </c>
    </row>
    <row r="12" spans="2:22" ht="14.4">
      <c r="B12" s="134" t="s">
        <v>2</v>
      </c>
      <c r="C12" s="135"/>
      <c r="D12" s="41" t="s">
        <v>3</v>
      </c>
      <c r="E12" s="40"/>
      <c r="F12" s="15">
        <v>0</v>
      </c>
      <c r="G12" s="16">
        <v>0</v>
      </c>
      <c r="H12" s="1"/>
      <c r="I12" s="11">
        <v>0</v>
      </c>
      <c r="J12" s="12">
        <v>0</v>
      </c>
      <c r="K12" s="1"/>
      <c r="L12" s="5">
        <v>0</v>
      </c>
      <c r="M12" s="6">
        <v>0</v>
      </c>
      <c r="N12" s="1"/>
      <c r="O12" s="15">
        <v>0</v>
      </c>
      <c r="P12" s="16">
        <v>0</v>
      </c>
      <c r="Q12" s="1"/>
      <c r="R12" s="11">
        <v>0</v>
      </c>
      <c r="S12" s="12">
        <v>0</v>
      </c>
      <c r="T12" s="1"/>
      <c r="U12" s="5">
        <v>0</v>
      </c>
      <c r="V12" s="6">
        <v>0</v>
      </c>
    </row>
    <row r="13" spans="2:22" ht="14.4">
      <c r="B13" s="128" t="s">
        <v>4</v>
      </c>
      <c r="C13" s="129"/>
      <c r="D13" s="39">
        <v>2</v>
      </c>
      <c r="E13" s="40"/>
      <c r="F13" s="13">
        <v>0</v>
      </c>
      <c r="G13" s="14">
        <v>0</v>
      </c>
      <c r="H13" s="1"/>
      <c r="I13" s="9">
        <v>0</v>
      </c>
      <c r="J13" s="10">
        <v>0</v>
      </c>
      <c r="K13" s="1"/>
      <c r="L13" s="3">
        <v>0</v>
      </c>
      <c r="M13" s="4">
        <v>0</v>
      </c>
      <c r="N13" s="1"/>
      <c r="O13" s="13">
        <v>0</v>
      </c>
      <c r="P13" s="14">
        <v>0</v>
      </c>
      <c r="Q13" s="1"/>
      <c r="R13" s="9">
        <v>0</v>
      </c>
      <c r="S13" s="10">
        <v>0</v>
      </c>
      <c r="T13" s="1"/>
      <c r="U13" s="3">
        <v>0</v>
      </c>
      <c r="V13" s="4">
        <v>0</v>
      </c>
    </row>
    <row r="14" spans="2:22" ht="14.4">
      <c r="B14" s="134" t="s">
        <v>5</v>
      </c>
      <c r="C14" s="135"/>
      <c r="D14" s="41">
        <v>3</v>
      </c>
      <c r="E14" s="40"/>
      <c r="F14" s="15">
        <v>0</v>
      </c>
      <c r="G14" s="16">
        <v>0</v>
      </c>
      <c r="H14" s="1"/>
      <c r="I14" s="11">
        <v>0</v>
      </c>
      <c r="J14" s="12">
        <v>0</v>
      </c>
      <c r="K14" s="1"/>
      <c r="L14" s="5">
        <v>0</v>
      </c>
      <c r="M14" s="6">
        <v>0</v>
      </c>
      <c r="N14" s="1"/>
      <c r="O14" s="15">
        <v>0</v>
      </c>
      <c r="P14" s="16">
        <v>0</v>
      </c>
      <c r="Q14" s="1"/>
      <c r="R14" s="11">
        <v>0</v>
      </c>
      <c r="S14" s="12">
        <v>0</v>
      </c>
      <c r="T14" s="1"/>
      <c r="U14" s="5">
        <v>0</v>
      </c>
      <c r="V14" s="6">
        <v>0</v>
      </c>
    </row>
    <row r="15" spans="2:22" ht="14.4">
      <c r="B15" s="128" t="s">
        <v>6</v>
      </c>
      <c r="C15" s="129"/>
      <c r="D15" s="39">
        <v>4</v>
      </c>
      <c r="E15" s="40"/>
      <c r="F15" s="13">
        <v>0</v>
      </c>
      <c r="G15" s="14">
        <v>0</v>
      </c>
      <c r="H15" s="1"/>
      <c r="I15" s="9">
        <v>0</v>
      </c>
      <c r="J15" s="10">
        <v>0</v>
      </c>
      <c r="K15" s="1"/>
      <c r="L15" s="3">
        <v>0</v>
      </c>
      <c r="M15" s="4">
        <v>0</v>
      </c>
      <c r="N15" s="1"/>
      <c r="O15" s="13">
        <v>0</v>
      </c>
      <c r="P15" s="14">
        <v>0</v>
      </c>
      <c r="Q15" s="1"/>
      <c r="R15" s="9">
        <v>0</v>
      </c>
      <c r="S15" s="10">
        <v>0</v>
      </c>
      <c r="T15" s="1"/>
      <c r="U15" s="3">
        <v>0</v>
      </c>
      <c r="V15" s="4">
        <v>0</v>
      </c>
    </row>
    <row r="16" spans="2:22" ht="14.4">
      <c r="B16" s="134" t="s">
        <v>7</v>
      </c>
      <c r="C16" s="135"/>
      <c r="D16" s="41">
        <v>5</v>
      </c>
      <c r="E16" s="40"/>
      <c r="F16" s="15">
        <v>0</v>
      </c>
      <c r="G16" s="16">
        <v>0</v>
      </c>
      <c r="H16" s="1"/>
      <c r="I16" s="11">
        <v>0</v>
      </c>
      <c r="J16" s="12">
        <v>0</v>
      </c>
      <c r="K16" s="1"/>
      <c r="L16" s="5">
        <v>0</v>
      </c>
      <c r="M16" s="6">
        <v>0</v>
      </c>
      <c r="N16" s="1"/>
      <c r="O16" s="15">
        <v>0</v>
      </c>
      <c r="P16" s="16">
        <v>0</v>
      </c>
      <c r="Q16" s="1"/>
      <c r="R16" s="11">
        <v>0</v>
      </c>
      <c r="S16" s="12">
        <v>0</v>
      </c>
      <c r="T16" s="1"/>
      <c r="U16" s="5">
        <v>0</v>
      </c>
      <c r="V16" s="6">
        <v>0</v>
      </c>
    </row>
    <row r="17" spans="2:22" ht="14.4">
      <c r="B17" s="128" t="s">
        <v>8</v>
      </c>
      <c r="C17" s="129"/>
      <c r="D17" s="39" t="s">
        <v>9</v>
      </c>
      <c r="E17" s="40"/>
      <c r="F17" s="13">
        <v>0</v>
      </c>
      <c r="G17" s="14">
        <v>0</v>
      </c>
      <c r="H17" s="1"/>
      <c r="I17" s="9">
        <v>0</v>
      </c>
      <c r="J17" s="10">
        <v>0</v>
      </c>
      <c r="K17" s="1"/>
      <c r="L17" s="3">
        <v>0</v>
      </c>
      <c r="M17" s="4">
        <v>0</v>
      </c>
      <c r="N17" s="1"/>
      <c r="O17" s="13">
        <v>0</v>
      </c>
      <c r="P17" s="14">
        <v>0</v>
      </c>
      <c r="Q17" s="1"/>
      <c r="R17" s="9">
        <v>0</v>
      </c>
      <c r="S17" s="10" t="s">
        <v>69</v>
      </c>
      <c r="T17" s="1"/>
      <c r="U17" s="3">
        <v>0</v>
      </c>
      <c r="V17" s="4">
        <v>0</v>
      </c>
    </row>
    <row r="18" spans="2:22" ht="14.4">
      <c r="B18" s="134" t="s">
        <v>10</v>
      </c>
      <c r="C18" s="135"/>
      <c r="D18" s="41" t="s">
        <v>11</v>
      </c>
      <c r="E18" s="40"/>
      <c r="F18" s="15">
        <v>0</v>
      </c>
      <c r="G18" s="16">
        <v>0</v>
      </c>
      <c r="H18" s="1"/>
      <c r="I18" s="11">
        <v>0</v>
      </c>
      <c r="J18" s="12">
        <v>0</v>
      </c>
      <c r="K18" s="1"/>
      <c r="L18" s="5">
        <v>0</v>
      </c>
      <c r="M18" s="6">
        <v>0</v>
      </c>
      <c r="N18" s="1"/>
      <c r="O18" s="15">
        <v>0</v>
      </c>
      <c r="P18" s="16">
        <v>0</v>
      </c>
      <c r="Q18" s="1"/>
      <c r="R18" s="11">
        <v>0</v>
      </c>
      <c r="S18" s="12">
        <v>0</v>
      </c>
      <c r="T18" s="1"/>
      <c r="U18" s="5">
        <v>0</v>
      </c>
      <c r="V18" s="6">
        <v>0</v>
      </c>
    </row>
    <row r="19" spans="2:22" ht="14.4">
      <c r="B19" s="128" t="s">
        <v>12</v>
      </c>
      <c r="C19" s="129"/>
      <c r="D19" s="39" t="s">
        <v>13</v>
      </c>
      <c r="E19" s="40"/>
      <c r="F19" s="13">
        <v>0</v>
      </c>
      <c r="G19" s="14">
        <v>0</v>
      </c>
      <c r="H19" s="1"/>
      <c r="I19" s="9">
        <v>0</v>
      </c>
      <c r="J19" s="10">
        <v>0</v>
      </c>
      <c r="K19" s="1"/>
      <c r="L19" s="3">
        <v>0</v>
      </c>
      <c r="M19" s="4">
        <v>0</v>
      </c>
      <c r="N19" s="1"/>
      <c r="O19" s="13">
        <v>0</v>
      </c>
      <c r="P19" s="14">
        <v>0</v>
      </c>
      <c r="Q19" s="1"/>
      <c r="R19" s="9">
        <v>0</v>
      </c>
      <c r="S19" s="10">
        <v>0</v>
      </c>
      <c r="T19" s="1"/>
      <c r="U19" s="3">
        <v>0</v>
      </c>
      <c r="V19" s="4">
        <v>0</v>
      </c>
    </row>
    <row r="20" spans="2:22" ht="14.4">
      <c r="B20" s="134" t="s">
        <v>14</v>
      </c>
      <c r="C20" s="135"/>
      <c r="D20" s="41" t="s">
        <v>15</v>
      </c>
      <c r="E20" s="40"/>
      <c r="F20" s="15">
        <v>0</v>
      </c>
      <c r="G20" s="16">
        <v>0</v>
      </c>
      <c r="H20" s="1"/>
      <c r="I20" s="11">
        <v>0</v>
      </c>
      <c r="J20" s="12">
        <v>0</v>
      </c>
      <c r="K20" s="1"/>
      <c r="L20" s="5">
        <v>0</v>
      </c>
      <c r="M20" s="6">
        <v>0</v>
      </c>
      <c r="N20" s="1"/>
      <c r="O20" s="15">
        <v>0</v>
      </c>
      <c r="P20" s="16">
        <v>0</v>
      </c>
      <c r="Q20" s="1"/>
      <c r="R20" s="11">
        <v>0</v>
      </c>
      <c r="S20" s="12">
        <v>0</v>
      </c>
      <c r="T20" s="1"/>
      <c r="U20" s="5">
        <v>0</v>
      </c>
      <c r="V20" s="6">
        <v>0</v>
      </c>
    </row>
    <row r="21" spans="2:22" ht="14.4">
      <c r="B21" s="128" t="s">
        <v>16</v>
      </c>
      <c r="C21" s="129"/>
      <c r="D21" s="39">
        <v>9</v>
      </c>
      <c r="E21" s="40"/>
      <c r="F21" s="13">
        <v>0</v>
      </c>
      <c r="G21" s="14">
        <v>0</v>
      </c>
      <c r="H21" s="1"/>
      <c r="I21" s="9">
        <v>0</v>
      </c>
      <c r="J21" s="10">
        <v>0</v>
      </c>
      <c r="K21" s="1"/>
      <c r="L21" s="3">
        <v>0</v>
      </c>
      <c r="M21" s="4">
        <v>0</v>
      </c>
      <c r="N21" s="1"/>
      <c r="O21" s="13">
        <v>0</v>
      </c>
      <c r="P21" s="14">
        <v>0</v>
      </c>
      <c r="Q21" s="1"/>
      <c r="R21" s="9">
        <v>0</v>
      </c>
      <c r="S21" s="10">
        <v>0</v>
      </c>
      <c r="T21" s="1"/>
      <c r="U21" s="3">
        <v>0</v>
      </c>
      <c r="V21" s="4">
        <v>0</v>
      </c>
    </row>
    <row r="22" spans="2:22">
      <c r="B22" s="134" t="s">
        <v>17</v>
      </c>
      <c r="C22" s="135"/>
      <c r="D22" s="41">
        <v>10</v>
      </c>
      <c r="E22" s="40"/>
      <c r="F22" s="15">
        <v>0</v>
      </c>
      <c r="G22" s="16">
        <v>0</v>
      </c>
      <c r="H22" s="1"/>
      <c r="I22" s="11">
        <v>0</v>
      </c>
      <c r="J22" s="12">
        <v>0</v>
      </c>
      <c r="K22" s="1"/>
      <c r="L22" s="5">
        <v>0</v>
      </c>
      <c r="M22" s="6">
        <v>0</v>
      </c>
      <c r="N22" s="1"/>
      <c r="O22" s="15">
        <v>0</v>
      </c>
      <c r="P22" s="16">
        <v>0</v>
      </c>
      <c r="Q22" s="1"/>
      <c r="R22" s="11">
        <v>0</v>
      </c>
      <c r="S22" s="12">
        <v>0</v>
      </c>
      <c r="T22" s="1"/>
      <c r="U22" s="5">
        <v>0</v>
      </c>
      <c r="V22" s="6">
        <v>0</v>
      </c>
    </row>
    <row r="23" spans="2:22">
      <c r="B23" s="128" t="s">
        <v>18</v>
      </c>
      <c r="C23" s="129"/>
      <c r="D23" s="39">
        <v>11</v>
      </c>
      <c r="E23" s="40"/>
      <c r="F23" s="13">
        <v>0</v>
      </c>
      <c r="G23" s="14">
        <v>0</v>
      </c>
      <c r="H23" s="1"/>
      <c r="I23" s="9">
        <v>0</v>
      </c>
      <c r="J23" s="10">
        <v>0</v>
      </c>
      <c r="K23" s="1"/>
      <c r="L23" s="3">
        <v>0</v>
      </c>
      <c r="M23" s="4">
        <v>0</v>
      </c>
      <c r="N23" s="1"/>
      <c r="O23" s="13">
        <v>0</v>
      </c>
      <c r="P23" s="14">
        <v>0</v>
      </c>
      <c r="Q23" s="1"/>
      <c r="R23" s="9">
        <v>0</v>
      </c>
      <c r="S23" s="10">
        <v>0</v>
      </c>
      <c r="T23" s="1"/>
      <c r="U23" s="3">
        <v>0</v>
      </c>
      <c r="V23" s="4">
        <v>0</v>
      </c>
    </row>
    <row r="24" spans="2:22">
      <c r="B24" s="134" t="s">
        <v>19</v>
      </c>
      <c r="C24" s="135"/>
      <c r="D24" s="41">
        <v>12</v>
      </c>
      <c r="E24" s="40"/>
      <c r="F24" s="15">
        <v>0</v>
      </c>
      <c r="G24" s="16">
        <v>0</v>
      </c>
      <c r="H24" s="1"/>
      <c r="I24" s="11">
        <v>0</v>
      </c>
      <c r="J24" s="12">
        <v>0</v>
      </c>
      <c r="K24" s="1"/>
      <c r="L24" s="5">
        <v>0</v>
      </c>
      <c r="M24" s="6">
        <v>0</v>
      </c>
      <c r="N24" s="1"/>
      <c r="O24" s="15">
        <v>0</v>
      </c>
      <c r="P24" s="16">
        <v>0</v>
      </c>
      <c r="Q24" s="1"/>
      <c r="R24" s="11">
        <v>0</v>
      </c>
      <c r="S24" s="12">
        <v>0</v>
      </c>
      <c r="T24" s="1"/>
      <c r="U24" s="5">
        <v>0</v>
      </c>
      <c r="V24" s="6">
        <v>0</v>
      </c>
    </row>
    <row r="25" spans="2:22">
      <c r="B25" s="128" t="s">
        <v>31</v>
      </c>
      <c r="C25" s="129"/>
      <c r="D25" s="39">
        <v>13</v>
      </c>
      <c r="E25" s="40"/>
      <c r="F25" s="13">
        <v>0</v>
      </c>
      <c r="G25" s="14">
        <v>0</v>
      </c>
      <c r="H25" s="1"/>
      <c r="I25" s="9">
        <v>0</v>
      </c>
      <c r="J25" s="10">
        <v>0</v>
      </c>
      <c r="K25" s="1"/>
      <c r="L25" s="3">
        <v>0</v>
      </c>
      <c r="M25" s="4">
        <v>0</v>
      </c>
      <c r="N25" s="1"/>
      <c r="O25" s="13">
        <v>0</v>
      </c>
      <c r="P25" s="14">
        <v>0</v>
      </c>
      <c r="Q25" s="1"/>
      <c r="R25" s="9">
        <v>0</v>
      </c>
      <c r="S25" s="10">
        <v>0</v>
      </c>
      <c r="T25" s="1"/>
      <c r="U25" s="3">
        <v>0</v>
      </c>
      <c r="V25" s="4">
        <v>0</v>
      </c>
    </row>
    <row r="26" spans="2:22">
      <c r="B26" s="134" t="s">
        <v>20</v>
      </c>
      <c r="C26" s="135"/>
      <c r="D26" s="41">
        <v>14</v>
      </c>
      <c r="E26" s="40"/>
      <c r="F26" s="15">
        <v>0</v>
      </c>
      <c r="G26" s="16">
        <v>0</v>
      </c>
      <c r="H26" s="1"/>
      <c r="I26" s="11">
        <v>0</v>
      </c>
      <c r="J26" s="12">
        <v>0</v>
      </c>
      <c r="K26" s="1"/>
      <c r="L26" s="5">
        <v>0</v>
      </c>
      <c r="M26" s="6">
        <v>0</v>
      </c>
      <c r="N26" s="1"/>
      <c r="O26" s="15">
        <v>0</v>
      </c>
      <c r="P26" s="16">
        <v>0</v>
      </c>
      <c r="Q26" s="1"/>
      <c r="R26" s="11">
        <v>0</v>
      </c>
      <c r="S26" s="12">
        <v>0</v>
      </c>
      <c r="T26" s="1"/>
      <c r="U26" s="5">
        <v>0</v>
      </c>
      <c r="V26" s="6">
        <v>0</v>
      </c>
    </row>
    <row r="27" spans="2:22">
      <c r="B27" s="128" t="s">
        <v>21</v>
      </c>
      <c r="C27" s="129"/>
      <c r="D27" s="39" t="s">
        <v>22</v>
      </c>
      <c r="E27" s="40"/>
      <c r="F27" s="13">
        <v>0</v>
      </c>
      <c r="G27" s="14">
        <v>0</v>
      </c>
      <c r="H27" s="1"/>
      <c r="I27" s="9">
        <v>0</v>
      </c>
      <c r="J27" s="10">
        <v>0</v>
      </c>
      <c r="K27" s="1"/>
      <c r="L27" s="3">
        <v>0</v>
      </c>
      <c r="M27" s="4">
        <v>0</v>
      </c>
      <c r="N27" s="1"/>
      <c r="O27" s="13">
        <v>0</v>
      </c>
      <c r="P27" s="14">
        <v>0</v>
      </c>
      <c r="Q27" s="1"/>
      <c r="R27" s="9">
        <v>0</v>
      </c>
      <c r="S27" s="10">
        <v>0</v>
      </c>
      <c r="T27" s="1"/>
      <c r="U27" s="3">
        <v>0</v>
      </c>
      <c r="V27" s="4">
        <v>0</v>
      </c>
    </row>
    <row r="28" spans="2:22">
      <c r="B28" s="134" t="s">
        <v>23</v>
      </c>
      <c r="C28" s="135"/>
      <c r="D28" s="41" t="s">
        <v>24</v>
      </c>
      <c r="E28" s="40"/>
      <c r="F28" s="15">
        <v>0</v>
      </c>
      <c r="G28" s="16">
        <v>0</v>
      </c>
      <c r="H28" s="1"/>
      <c r="I28" s="11">
        <v>0</v>
      </c>
      <c r="J28" s="12">
        <v>0</v>
      </c>
      <c r="K28" s="1"/>
      <c r="L28" s="5">
        <v>0</v>
      </c>
      <c r="M28" s="6">
        <v>0</v>
      </c>
      <c r="N28" s="1"/>
      <c r="O28" s="15">
        <v>0</v>
      </c>
      <c r="P28" s="16">
        <v>0</v>
      </c>
      <c r="Q28" s="1"/>
      <c r="R28" s="11">
        <v>0</v>
      </c>
      <c r="S28" s="12">
        <v>0</v>
      </c>
      <c r="T28" s="1"/>
      <c r="U28" s="5">
        <v>0</v>
      </c>
      <c r="V28" s="6">
        <v>0</v>
      </c>
    </row>
    <row r="29" spans="2:22">
      <c r="B29" s="128" t="s">
        <v>25</v>
      </c>
      <c r="C29" s="129"/>
      <c r="D29" s="39" t="s">
        <v>26</v>
      </c>
      <c r="E29" s="40"/>
      <c r="F29" s="13">
        <v>0</v>
      </c>
      <c r="G29" s="14">
        <v>0</v>
      </c>
      <c r="H29" s="1"/>
      <c r="I29" s="9">
        <v>0</v>
      </c>
      <c r="J29" s="10">
        <v>0</v>
      </c>
      <c r="K29" s="1"/>
      <c r="L29" s="3">
        <v>0</v>
      </c>
      <c r="M29" s="4">
        <v>0</v>
      </c>
      <c r="N29" s="1"/>
      <c r="O29" s="13">
        <v>0</v>
      </c>
      <c r="P29" s="14">
        <v>0</v>
      </c>
      <c r="Q29" s="1"/>
      <c r="R29" s="9">
        <v>0</v>
      </c>
      <c r="S29" s="10">
        <v>0</v>
      </c>
      <c r="T29" s="1"/>
      <c r="U29" s="3">
        <v>0</v>
      </c>
      <c r="V29" s="4">
        <v>0</v>
      </c>
    </row>
    <row r="30" spans="2:22">
      <c r="B30" s="134" t="s">
        <v>27</v>
      </c>
      <c r="C30" s="135"/>
      <c r="D30" s="41" t="s">
        <v>28</v>
      </c>
      <c r="E30" s="40"/>
      <c r="F30" s="15">
        <v>0</v>
      </c>
      <c r="G30" s="16">
        <v>0</v>
      </c>
      <c r="H30" s="1"/>
      <c r="I30" s="11">
        <v>0</v>
      </c>
      <c r="J30" s="12">
        <v>0</v>
      </c>
      <c r="K30" s="1"/>
      <c r="L30" s="5">
        <v>0</v>
      </c>
      <c r="M30" s="6">
        <v>0</v>
      </c>
      <c r="N30" s="1"/>
      <c r="O30" s="15">
        <v>0</v>
      </c>
      <c r="P30" s="16">
        <v>0</v>
      </c>
      <c r="Q30" s="1"/>
      <c r="R30" s="11">
        <v>0</v>
      </c>
      <c r="S30" s="12">
        <v>0</v>
      </c>
      <c r="T30" s="1"/>
      <c r="U30" s="5">
        <v>0</v>
      </c>
      <c r="V30" s="6">
        <v>0</v>
      </c>
    </row>
    <row r="31" spans="2:22">
      <c r="B31" s="128" t="s">
        <v>29</v>
      </c>
      <c r="C31" s="129"/>
      <c r="D31" s="39">
        <v>16</v>
      </c>
      <c r="E31" s="40"/>
      <c r="F31" s="13">
        <v>0</v>
      </c>
      <c r="G31" s="14">
        <v>0</v>
      </c>
      <c r="H31" s="1"/>
      <c r="I31" s="9">
        <v>0</v>
      </c>
      <c r="J31" s="10">
        <v>0</v>
      </c>
      <c r="K31" s="1"/>
      <c r="L31" s="3">
        <v>0</v>
      </c>
      <c r="M31" s="4">
        <v>0</v>
      </c>
      <c r="N31" s="1"/>
      <c r="O31" s="13">
        <v>0</v>
      </c>
      <c r="P31" s="14">
        <v>0</v>
      </c>
      <c r="Q31" s="1"/>
      <c r="R31" s="9">
        <v>0</v>
      </c>
      <c r="S31" s="10">
        <v>0</v>
      </c>
      <c r="T31" s="1"/>
      <c r="U31" s="3">
        <v>0</v>
      </c>
      <c r="V31" s="4">
        <v>0</v>
      </c>
    </row>
    <row r="32" spans="2:22">
      <c r="B32" s="43"/>
      <c r="C32" s="36"/>
      <c r="D32" s="44"/>
      <c r="E32" s="40"/>
      <c r="F32" s="17"/>
      <c r="G32" s="8"/>
      <c r="H32" s="1"/>
      <c r="I32" s="7"/>
      <c r="J32" s="8"/>
      <c r="K32" s="1"/>
      <c r="L32" s="7"/>
      <c r="M32" s="8"/>
      <c r="N32" s="1"/>
      <c r="O32" s="17"/>
      <c r="P32" s="8"/>
      <c r="Q32" s="1"/>
      <c r="R32" s="7"/>
      <c r="S32" s="8"/>
      <c r="T32" s="1"/>
      <c r="U32" s="7"/>
      <c r="V32" s="8"/>
    </row>
    <row r="33" spans="2:22">
      <c r="B33" s="128" t="s">
        <v>30</v>
      </c>
      <c r="C33" s="129"/>
      <c r="D33" s="39">
        <v>90</v>
      </c>
      <c r="E33" s="40"/>
      <c r="F33" s="13">
        <v>0</v>
      </c>
      <c r="G33" s="14">
        <v>0</v>
      </c>
      <c r="H33" s="1"/>
      <c r="I33" s="9">
        <v>0</v>
      </c>
      <c r="J33" s="10">
        <v>0</v>
      </c>
      <c r="K33" s="1"/>
      <c r="L33" s="3">
        <v>0</v>
      </c>
      <c r="M33" s="4">
        <v>0</v>
      </c>
      <c r="N33" s="1"/>
      <c r="O33" s="13">
        <v>0</v>
      </c>
      <c r="P33" s="14">
        <v>0</v>
      </c>
      <c r="Q33" s="1"/>
      <c r="R33" s="9">
        <v>0</v>
      </c>
      <c r="S33" s="10">
        <v>0</v>
      </c>
      <c r="T33" s="1"/>
      <c r="U33" s="3">
        <v>0</v>
      </c>
      <c r="V33" s="4">
        <v>0</v>
      </c>
    </row>
    <row r="34" spans="2:22" ht="14.5" thickBot="1">
      <c r="B34" s="106"/>
      <c r="C34" s="107"/>
      <c r="D34" s="45"/>
      <c r="E34" s="40"/>
      <c r="F34" s="97"/>
      <c r="G34" s="98"/>
      <c r="H34" s="40"/>
      <c r="I34" s="99"/>
      <c r="J34" s="100"/>
      <c r="K34" s="40"/>
      <c r="L34" s="99"/>
      <c r="M34" s="100"/>
      <c r="N34" s="40"/>
      <c r="O34" s="97"/>
      <c r="P34" s="98"/>
      <c r="Q34" s="40"/>
      <c r="R34" s="99"/>
      <c r="S34" s="100"/>
      <c r="T34" s="40"/>
      <c r="U34" s="99"/>
      <c r="V34" s="100"/>
    </row>
    <row r="35" spans="2:22" ht="20" customHeight="1" thickBot="1">
      <c r="B35" s="161" t="s">
        <v>58</v>
      </c>
      <c r="C35" s="162"/>
      <c r="D35" s="163"/>
      <c r="E35" s="57"/>
      <c r="F35" s="52" t="s">
        <v>59</v>
      </c>
      <c r="G35" s="53">
        <f>SUM(F11:F31,G11:G31)</f>
        <v>0</v>
      </c>
      <c r="H35" s="57"/>
      <c r="I35" s="54" t="s">
        <v>59</v>
      </c>
      <c r="J35" s="53">
        <f>SUM(I11:I31,J11:J31)</f>
        <v>0</v>
      </c>
      <c r="K35" s="42"/>
      <c r="L35" s="101" t="s">
        <v>59</v>
      </c>
      <c r="M35" s="53">
        <f>SUM(L11:L31,M11:M31)</f>
        <v>0</v>
      </c>
      <c r="N35" s="42"/>
      <c r="O35" s="52" t="s">
        <v>59</v>
      </c>
      <c r="P35" s="53">
        <f>SUM(O11:O31,P11:P31)</f>
        <v>0</v>
      </c>
      <c r="Q35" s="42"/>
      <c r="R35" s="54" t="s">
        <v>59</v>
      </c>
      <c r="S35" s="53">
        <f>SUM(R11:R31,S11:S31)</f>
        <v>0</v>
      </c>
      <c r="T35" s="42"/>
      <c r="U35" s="101" t="s">
        <v>59</v>
      </c>
      <c r="V35" s="53">
        <f>SUM(U11:U31,V11:V31)</f>
        <v>0</v>
      </c>
    </row>
    <row r="36" spans="2:22" ht="20" customHeight="1" thickBot="1">
      <c r="B36" s="109" t="s">
        <v>45</v>
      </c>
      <c r="C36" s="164">
        <f>SUM(G9,J9,M9,P9,S9,V9)</f>
        <v>0</v>
      </c>
      <c r="D36" s="165"/>
      <c r="E36" s="42"/>
      <c r="F36" s="56" t="s">
        <v>60</v>
      </c>
      <c r="G36" s="57">
        <f>F33+G33</f>
        <v>0</v>
      </c>
      <c r="H36" s="42"/>
      <c r="I36" s="54" t="s">
        <v>60</v>
      </c>
      <c r="J36" s="53">
        <f>I33+J33</f>
        <v>0</v>
      </c>
      <c r="K36" s="42"/>
      <c r="L36" s="101" t="s">
        <v>60</v>
      </c>
      <c r="M36" s="57">
        <f>L33+M33</f>
        <v>0</v>
      </c>
      <c r="N36" s="42"/>
      <c r="O36" s="52" t="s">
        <v>60</v>
      </c>
      <c r="P36" s="57">
        <f>O33+P33</f>
        <v>0</v>
      </c>
      <c r="Q36" s="42"/>
      <c r="R36" s="54" t="s">
        <v>60</v>
      </c>
      <c r="S36" s="57">
        <f>R33+S33</f>
        <v>0</v>
      </c>
      <c r="T36" s="42"/>
      <c r="U36" s="102" t="s">
        <v>60</v>
      </c>
      <c r="V36" s="57">
        <f>U33+V33</f>
        <v>0</v>
      </c>
    </row>
    <row r="37" spans="2:22" ht="20" customHeight="1" thickBot="1">
      <c r="B37" s="110" t="s">
        <v>46</v>
      </c>
      <c r="C37" s="166">
        <f>-C36-0</f>
        <v>0</v>
      </c>
      <c r="D37" s="167"/>
      <c r="E37" s="42"/>
      <c r="F37" s="52" t="s">
        <v>57</v>
      </c>
      <c r="G37" s="53">
        <f>G35+G36</f>
        <v>0</v>
      </c>
      <c r="H37" s="42"/>
      <c r="I37" s="59" t="s">
        <v>57</v>
      </c>
      <c r="J37" s="103">
        <f>J35+J36</f>
        <v>0</v>
      </c>
      <c r="K37" s="42"/>
      <c r="L37" s="104" t="s">
        <v>57</v>
      </c>
      <c r="M37" s="53">
        <f>M35+M36</f>
        <v>0</v>
      </c>
      <c r="N37" s="42"/>
      <c r="O37" s="56" t="s">
        <v>57</v>
      </c>
      <c r="P37" s="53">
        <f>P35+P36</f>
        <v>0</v>
      </c>
      <c r="Q37" s="42"/>
      <c r="R37" s="59" t="s">
        <v>57</v>
      </c>
      <c r="S37" s="53">
        <f>S35+S36</f>
        <v>0</v>
      </c>
      <c r="T37" s="42"/>
      <c r="U37" s="101" t="s">
        <v>57</v>
      </c>
      <c r="V37" s="53">
        <f>V35+V36</f>
        <v>0</v>
      </c>
    </row>
    <row r="38" spans="2:22" ht="20" customHeight="1">
      <c r="B38" s="36"/>
      <c r="C38" s="36"/>
      <c r="D38" s="42"/>
      <c r="E38" s="42"/>
      <c r="H38" s="42"/>
      <c r="K38" s="42"/>
      <c r="N38" s="42"/>
      <c r="Q38" s="42"/>
      <c r="T38" s="42"/>
    </row>
    <row r="39" spans="2:22" ht="14.5" thickBot="1"/>
    <row r="40" spans="2:22" ht="30" customHeight="1">
      <c r="B40" s="111" t="s">
        <v>43</v>
      </c>
      <c r="C40" s="112"/>
      <c r="D40" s="113"/>
      <c r="F40" s="105"/>
      <c r="M40" s="105"/>
      <c r="O40" s="105"/>
      <c r="P40" s="105"/>
      <c r="R40" s="105"/>
      <c r="S40" s="105"/>
      <c r="U40" s="105"/>
      <c r="V40" s="105"/>
    </row>
    <row r="41" spans="2:22" ht="20" customHeight="1">
      <c r="B41" s="114"/>
      <c r="C41" s="115"/>
      <c r="D41" s="116"/>
      <c r="F41" s="105"/>
      <c r="M41" s="105"/>
      <c r="O41" s="105"/>
      <c r="P41" s="105"/>
      <c r="R41" s="105"/>
      <c r="S41" s="105"/>
      <c r="U41" s="105"/>
      <c r="V41" s="105"/>
    </row>
    <row r="42" spans="2:22" ht="20" customHeight="1" thickBot="1">
      <c r="B42" s="117"/>
      <c r="C42" s="118"/>
      <c r="D42" s="119"/>
      <c r="F42" s="105"/>
      <c r="M42" s="105"/>
      <c r="O42" s="105"/>
      <c r="P42" s="105"/>
      <c r="R42" s="105"/>
      <c r="S42" s="105"/>
      <c r="U42" s="105"/>
      <c r="V42" s="105"/>
    </row>
    <row r="43" spans="2:22" ht="20" customHeight="1"/>
    <row r="44" spans="2:22" ht="20" customHeight="1"/>
  </sheetData>
  <sheetProtection algorithmName="SHA-512" hashValue="txRHPxIPVXwMpwmLITZgj4PT/sTKTLXs4Y8uktAYUBWqQ68Hz7tPjWHmj5lmkafv/VFRyvTUcLGiAqmwjWSQYA==" saltValue="rdqwq0JcARDpW3wXnoDhyw==" spinCount="100000" sheet="1" objects="1" scenarios="1"/>
  <mergeCells count="35">
    <mergeCell ref="B17:C17"/>
    <mergeCell ref="B16:C16"/>
    <mergeCell ref="B15:C15"/>
    <mergeCell ref="B14:C14"/>
    <mergeCell ref="C2:D2"/>
    <mergeCell ref="C3:D3"/>
    <mergeCell ref="C4:D4"/>
    <mergeCell ref="C5:D5"/>
    <mergeCell ref="B13:C13"/>
    <mergeCell ref="B12:C12"/>
    <mergeCell ref="B10:D10"/>
    <mergeCell ref="B11:C11"/>
    <mergeCell ref="B40:D42"/>
    <mergeCell ref="B29:C29"/>
    <mergeCell ref="B28:C28"/>
    <mergeCell ref="B27:C27"/>
    <mergeCell ref="B26:C26"/>
    <mergeCell ref="C36:D36"/>
    <mergeCell ref="C37:D37"/>
    <mergeCell ref="L7:M7"/>
    <mergeCell ref="R7:S7"/>
    <mergeCell ref="U7:V7"/>
    <mergeCell ref="B35:D35"/>
    <mergeCell ref="I7:J7"/>
    <mergeCell ref="B24:C24"/>
    <mergeCell ref="B33:C33"/>
    <mergeCell ref="B31:C31"/>
    <mergeCell ref="B30:C30"/>
    <mergeCell ref="B25:C25"/>
    <mergeCell ref="B23:C23"/>
    <mergeCell ref="B22:C22"/>
    <mergeCell ref="B21:C21"/>
    <mergeCell ref="B20:C20"/>
    <mergeCell ref="B19:C19"/>
    <mergeCell ref="B18:C18"/>
  </mergeCells>
  <conditionalFormatting sqref="C36:C37">
    <cfRule type="cellIs" dxfId="26" priority="1" operator="lessThan">
      <formula>0</formula>
    </cfRule>
    <cfRule type="cellIs" dxfId="25" priority="2" operator="greaterThan">
      <formula>0</formula>
    </cfRule>
    <cfRule type="cellIs" dxfId="24" priority="3" operator="equal">
      <formula>0</formula>
    </cfRule>
  </conditionalFormatting>
  <conditionalFormatting sqref="F9">
    <cfRule type="cellIs" dxfId="23" priority="73" stopIfTrue="1" operator="equal">
      <formula>0</formula>
    </cfRule>
    <cfRule type="cellIs" dxfId="22" priority="74" operator="greaterThan">
      <formula>#REF!</formula>
    </cfRule>
    <cfRule type="cellIs" dxfId="21" priority="75" operator="equal">
      <formula>#REF!</formula>
    </cfRule>
    <cfRule type="cellIs" dxfId="20" priority="76" operator="lessThan">
      <formula>#REF!</formula>
    </cfRule>
  </conditionalFormatting>
  <conditionalFormatting sqref="I9">
    <cfRule type="cellIs" dxfId="19" priority="24" stopIfTrue="1" operator="equal">
      <formula>0</formula>
    </cfRule>
    <cfRule type="cellIs" dxfId="18" priority="25" operator="greaterThan">
      <formula>#REF!</formula>
    </cfRule>
    <cfRule type="cellIs" dxfId="17" priority="26" operator="equal">
      <formula>#REF!</formula>
    </cfRule>
    <cfRule type="cellIs" dxfId="16" priority="27" operator="lessThan">
      <formula>#REF!</formula>
    </cfRule>
  </conditionalFormatting>
  <conditionalFormatting sqref="L9">
    <cfRule type="cellIs" dxfId="15" priority="16" stopIfTrue="1" operator="equal">
      <formula>0</formula>
    </cfRule>
    <cfRule type="cellIs" dxfId="14" priority="17" operator="greaterThan">
      <formula>#REF!</formula>
    </cfRule>
    <cfRule type="cellIs" dxfId="13" priority="18" operator="equal">
      <formula>#REF!</formula>
    </cfRule>
    <cfRule type="cellIs" dxfId="12" priority="19" operator="lessThan">
      <formula>#REF!</formula>
    </cfRule>
  </conditionalFormatting>
  <conditionalFormatting sqref="O9">
    <cfRule type="cellIs" dxfId="11" priority="12" stopIfTrue="1" operator="equal">
      <formula>0</formula>
    </cfRule>
    <cfRule type="cellIs" dxfId="10" priority="13" operator="greaterThan">
      <formula>#REF!</formula>
    </cfRule>
    <cfRule type="cellIs" dxfId="9" priority="14" operator="equal">
      <formula>#REF!</formula>
    </cfRule>
    <cfRule type="cellIs" dxfId="8" priority="15" operator="lessThan">
      <formula>#REF!</formula>
    </cfRule>
  </conditionalFormatting>
  <conditionalFormatting sqref="R9">
    <cfRule type="cellIs" dxfId="7" priority="8" stopIfTrue="1" operator="equal">
      <formula>0</formula>
    </cfRule>
    <cfRule type="cellIs" dxfId="6" priority="9" operator="greaterThan">
      <formula>#REF!</formula>
    </cfRule>
    <cfRule type="cellIs" dxfId="5" priority="10" operator="equal">
      <formula>#REF!</formula>
    </cfRule>
    <cfRule type="cellIs" dxfId="4" priority="11" operator="lessThan">
      <formula>#REF!</formula>
    </cfRule>
  </conditionalFormatting>
  <conditionalFormatting sqref="U9">
    <cfRule type="cellIs" dxfId="3" priority="4" stopIfTrue="1" operator="equal">
      <formula>0</formula>
    </cfRule>
    <cfRule type="cellIs" dxfId="2" priority="5" operator="greaterThan">
      <formula>#REF!</formula>
    </cfRule>
    <cfRule type="cellIs" dxfId="1" priority="6" operator="equal">
      <formula>#REF!</formula>
    </cfRule>
    <cfRule type="cellIs" dxfId="0" priority="7" operator="lessThan">
      <formula>#REF!</formula>
    </cfRule>
  </conditionalFormatting>
  <dataValidations count="19">
    <dataValidation type="whole" errorStyle="warning" operator="greaterThanOrEqual" allowBlank="1" showInputMessage="1" showErrorMessage="1" error="The Current Plan Total should not contain any negative values/deficits. " sqref="F34 O34" xr:uid="{85FA190E-6A9A-4DDE-B39F-8A4EA0494426}">
      <formula1>0</formula1>
    </dataValidation>
    <dataValidation type="decimal" errorStyle="warning" operator="greaterThanOrEqual" allowBlank="1" showInputMessage="1" showErrorMessage="1" error="Please insert a positive number. For a more complex budget transfer with funds transferring in/out of multiple grants, please use the Complex Transfer tab.  " sqref="U11:U31 I11:I31 L11:L31 R11:R31" xr:uid="{044782B2-C325-43B8-82CC-02054D6FC987}">
      <formula1>0</formula1>
    </dataValidation>
    <dataValidation allowBlank="1" showInputMessage="1" showErrorMessage="1" prompt="In the Workday Award, click on the Plan tab. You can filter the table to only show a single Grant by clicking on the Grant header in the table. By object class, enter the amounts below." sqref="F10 I10 O10 L10 R10 U10 B10:D10" xr:uid="{282F6C0B-D9F2-4C92-8655-0EACB2517194}"/>
    <dataValidation allowBlank="1" showInputMessage="1" showErrorMessage="1" prompt="The Total Line Amount can be found in Workday. With VPN enabled, search Workday for your Award (using the AWD#). Click into the Award, and click on the Award Lines tab. On the Award Lines Overview screen you will see a Current Amount column to enter here." sqref="A4:A6 R2 I2 L2 O2 F2 U2" xr:uid="{34925F5F-1DD2-4196-BF40-99CAE943613C}"/>
    <dataValidation type="whole" errorStyle="warning" operator="greaterThan" allowBlank="1" showInputMessage="1" showErrorMessage="1" error="The Current Plan Total should not contain any negative values/deficits. " sqref="F32 O32" xr:uid="{76AD8753-5E8A-4666-B9D5-BADDA487996C}">
      <formula1>0</formula1>
    </dataValidation>
    <dataValidation allowBlank="1" showInputMessage="1" showErrorMessage="1" prompt="Enter the Grant Worktag for the Grant Being Reduced " sqref="V2 G2 S2 J2 P2 M2" xr:uid="{2825FAFF-A5AC-4B3B-8C69-8640E947F0D4}"/>
    <dataValidation type="whole" errorStyle="warning" operator="greaterThanOrEqual" allowBlank="1" showInputMessage="1" showErrorMessage="1" error="You cannot reduce an object class more than what is budgeted in the current Plan. (Amount reduced in column E cannot exceed amount currently budgeted in Plan, column D.)" prompt="Please make sure to check your Indirect calculations. Moving funds from a non-burdening object class to an object class that does burden indirects will alter the calculations. " sqref="G34 P34" xr:uid="{E25BE8C6-F253-479A-990A-3F44C5E21DC0}">
      <formula1>-(F34)</formula1>
    </dataValidation>
    <dataValidation allowBlank="1" showInputMessage="1" showErrorMessage="1" prompt="Enter the Indirect Rate for the Award. This is informational only, the Indirects in the table below will need to be manually calculated." sqref="C3:D3" xr:uid="{07B0F583-C37A-4064-B336-C301808074E7}"/>
    <dataValidation allowBlank="1" showInputMessage="1" showErrorMessage="1" prompt="Please let us know who to contact if we have questions about this budget transfer request." sqref="C5:D5" xr:uid="{2FAAA3D4-C650-4333-9C64-0C659BA8136F}"/>
    <dataValidation type="whole" errorStyle="warning" operator="greaterThanOrEqual" allowBlank="1" showInputMessage="1" showErrorMessage="1" error="You cannot reduce an object class more than what is budgeted in the current Plan. (Amount reduced in column E cannot exceed amount currently budgeted in Plan, column D.)" prompt="Please make sure to check your Indirect calculations. Moving funds from a non-burdening object class to an object class that does burden indirects will alter the calculations. " sqref="L34 M34" xr:uid="{2659981C-7ECE-46C8-9C16-38F6565E7ABB}">
      <formula1>-(B34)</formula1>
    </dataValidation>
    <dataValidation type="whole" errorStyle="warning" operator="greaterThanOrEqual" allowBlank="1" showInputMessage="1" showErrorMessage="1" error="You cannot reduce an object class more than what is budgeted in the current Plan. (Amount reduced in column E cannot exceed amount currently budgeted in Plan, column D.)" prompt="Please make sure to check your Indirect calculations. Moving funds from a non-burdening object class to an object class that does burden indirects will alter the calculations. " sqref="I34 R34 J34 S34" xr:uid="{FC2F3355-5577-47AD-ABE5-BE98FCA78341}">
      <formula1>-(D34)</formula1>
    </dataValidation>
    <dataValidation type="whole" errorStyle="warning" operator="greaterThanOrEqual" allowBlank="1" showInputMessage="1" showErrorMessage="1" error="You cannot reduce an object class more than what is budgeted in the current Plan. (Amount reduced in column E cannot exceed amount currently budgeted in Plan, column D.)" prompt="Please make sure to check your Indirect calculations. Moving funds from a non-burdening object class to an object class that does burden indirects will alter the calculations. " sqref="U34 V34" xr:uid="{D319DC64-28F7-42A0-9863-FAA3684172E5}">
      <formula1>-(J34)</formula1>
    </dataValidation>
    <dataValidation type="decimal" errorStyle="warning" operator="greaterThanOrEqual" allowBlank="1" showInputMessage="1" showErrorMessage="1" error="The Current Plan Total should not contain any negative values/deficits. " sqref="F11:F31 O11:O31" xr:uid="{A1E353B7-125B-4C31-972D-8C65B94B6E81}">
      <formula1>0</formula1>
    </dataValidation>
    <dataValidation type="decimal" errorStyle="warning" operator="greaterThanOrEqual" allowBlank="1" showInputMessage="1" showErrorMessage="1" error="If there are no funds currently budgeted in the object class, you cannot decrease it further. (Amount in column G cannot reduce the object class below $0.) " sqref="V11:V31 S11:S31 P11:P31 M11:M31 J11:J31 G11:G31" xr:uid="{042A460A-695B-4BF9-8A00-D1308A96F2E8}">
      <formula1>-(F11)</formula1>
    </dataValidation>
    <dataValidation type="decimal" errorStyle="warning" operator="greaterThanOrEqual" allowBlank="1" showInputMessage="1" showErrorMessage="1" error="The Current Plan Total should not contain any negative values/deficits." prompt="Copy the Indirect costs from the Workday Plan. This field does not auto-calculate." sqref="F33 I33 L33 O33 R33 U33" xr:uid="{CBDE710F-26FD-40DC-977A-BA9DF8200497}">
      <formula1>0</formula1>
    </dataValidation>
    <dataValidation type="decimal" errorStyle="warning" operator="greaterThanOrEqual" allowBlank="1" showInputMessage="1" showErrorMessage="1" error="You cannot reduce an object class more than what is budgeted in the current Plan. (Amount reduced in column E cannot exceed amount currently budgeted in Plan, column D.)" prompt="Please make sure to check your Indirect calculations. Moving funds from a non-burdening object class to an object class that does burden indirects will alter the calculations. " sqref="G33 P33" xr:uid="{58902CE1-B9CE-4D90-A7B4-A26764662FB2}">
      <formula1>-(F33)</formula1>
    </dataValidation>
    <dataValidation type="decimal" errorStyle="warning" operator="greaterThanOrEqual" allowBlank="1" showInputMessage="1" showErrorMessage="1" error="You cannot reduce an object class more than what is budgeted in the current Plan. (Amount reduced in column E cannot exceed amount currently budgeted in Plan, column D.)" prompt="Please make sure to check your Indirect calculations. Moving funds from a non-burdening object class to an object class that does burden indirects will alter the calculations. " sqref="J33 S33" xr:uid="{75A060EC-2D4A-4EE0-A11A-19EEE1D7FD88}">
      <formula1>-(E33)</formula1>
    </dataValidation>
    <dataValidation type="decimal" errorStyle="warning" operator="greaterThanOrEqual" allowBlank="1" showInputMessage="1" showErrorMessage="1" error="You cannot reduce an object class more than what is budgeted in the current Plan. (Amount reduced in column E cannot exceed amount currently budgeted in Plan, column D.)" prompt="Please make sure to check your Indirect calculations. Moving funds from a non-burdening object class to an object class that does burden indirects will alter the calculations. " sqref="M33" xr:uid="{25EF774C-9094-4EB1-B700-73B22FEC6566}">
      <formula1>-(C33)</formula1>
    </dataValidation>
    <dataValidation type="decimal" errorStyle="warning" operator="greaterThanOrEqual" allowBlank="1" showInputMessage="1" showErrorMessage="1" error="You cannot reduce an object class more than what is budgeted in the current Plan. (Amount reduced in column E cannot exceed amount currently budgeted in Plan, column D.)" prompt="Please make sure to check your Indirect calculations. Moving funds from a non-burdening object class to an object class that does burden indirects will alter the calculations. " sqref="V33" xr:uid="{D49D33C1-D3D2-48F7-A5C1-C41D9927CF44}">
      <formula1>-(K33)</formula1>
    </dataValidation>
  </dataValidation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2" r:id="rId4" name="Check Box 2">
              <controlPr defaultSize="0" autoFill="0" autoLine="0" autoPict="0" altText="New GR Needed">
                <anchor moveWithCells="1">
                  <from>
                    <xdr:col>5</xdr:col>
                    <xdr:colOff>0</xdr:colOff>
                    <xdr:row>3</xdr:row>
                    <xdr:rowOff>38100</xdr:rowOff>
                  </from>
                  <to>
                    <xdr:col>5</xdr:col>
                    <xdr:colOff>1568450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5" name="Check Box 16">
              <controlPr defaultSize="0" autoFill="0" autoLine="0" autoPict="0">
                <anchor moveWithCells="1">
                  <from>
                    <xdr:col>5</xdr:col>
                    <xdr:colOff>6350</xdr:colOff>
                    <xdr:row>2</xdr:row>
                    <xdr:rowOff>12700</xdr:rowOff>
                  </from>
                  <to>
                    <xdr:col>5</xdr:col>
                    <xdr:colOff>1816100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6" name="Check Box 17">
              <controlPr defaultSize="0" autoFill="0" autoLine="0" autoPict="0">
                <anchor moveWithCells="1">
                  <from>
                    <xdr:col>6</xdr:col>
                    <xdr:colOff>0</xdr:colOff>
                    <xdr:row>2</xdr:row>
                    <xdr:rowOff>25400</xdr:rowOff>
                  </from>
                  <to>
                    <xdr:col>7</xdr:col>
                    <xdr:colOff>0</xdr:colOff>
                    <xdr:row>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7" name="Check Box 21">
              <controlPr defaultSize="0" autoFill="0" autoLine="0" autoPict="0" altText="New GR Needed">
                <anchor moveWithCells="1">
                  <from>
                    <xdr:col>8</xdr:col>
                    <xdr:colOff>0</xdr:colOff>
                    <xdr:row>3</xdr:row>
                    <xdr:rowOff>38100</xdr:rowOff>
                  </from>
                  <to>
                    <xdr:col>8</xdr:col>
                    <xdr:colOff>1568450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8" name="Check Box 22">
              <controlPr defaultSize="0" autoFill="0" autoLine="0" autoPict="0">
                <anchor moveWithCells="1">
                  <from>
                    <xdr:col>8</xdr:col>
                    <xdr:colOff>6350</xdr:colOff>
                    <xdr:row>2</xdr:row>
                    <xdr:rowOff>12700</xdr:rowOff>
                  </from>
                  <to>
                    <xdr:col>9</xdr:col>
                    <xdr:colOff>38100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9" name="Check Box 23">
              <controlPr defaultSize="0" autoFill="0" autoLine="0" autoPict="0">
                <anchor moveWithCells="1">
                  <from>
                    <xdr:col>9</xdr:col>
                    <xdr:colOff>0</xdr:colOff>
                    <xdr:row>2</xdr:row>
                    <xdr:rowOff>25400</xdr:rowOff>
                  </from>
                  <to>
                    <xdr:col>10</xdr:col>
                    <xdr:colOff>0</xdr:colOff>
                    <xdr:row>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10" name="Check Box 24">
              <controlPr defaultSize="0" autoFill="0" autoLine="0" autoPict="0" altText="New GR Needed">
                <anchor moveWithCells="1">
                  <from>
                    <xdr:col>11</xdr:col>
                    <xdr:colOff>0</xdr:colOff>
                    <xdr:row>3</xdr:row>
                    <xdr:rowOff>38100</xdr:rowOff>
                  </from>
                  <to>
                    <xdr:col>11</xdr:col>
                    <xdr:colOff>1568450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11" name="Check Box 25">
              <controlPr defaultSize="0" autoFill="0" autoLine="0" autoPict="0">
                <anchor moveWithCells="1">
                  <from>
                    <xdr:col>11</xdr:col>
                    <xdr:colOff>6350</xdr:colOff>
                    <xdr:row>2</xdr:row>
                    <xdr:rowOff>12700</xdr:rowOff>
                  </from>
                  <to>
                    <xdr:col>12</xdr:col>
                    <xdr:colOff>25400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12" name="Check Box 26">
              <controlPr defaultSize="0" autoFill="0" autoLine="0" autoPict="0">
                <anchor moveWithCells="1">
                  <from>
                    <xdr:col>12</xdr:col>
                    <xdr:colOff>0</xdr:colOff>
                    <xdr:row>2</xdr:row>
                    <xdr:rowOff>25400</xdr:rowOff>
                  </from>
                  <to>
                    <xdr:col>13</xdr:col>
                    <xdr:colOff>0</xdr:colOff>
                    <xdr:row>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13" name="Check Box 27">
              <controlPr defaultSize="0" autoFill="0" autoLine="0" autoPict="0" altText="New GR Needed">
                <anchor moveWithCells="1">
                  <from>
                    <xdr:col>14</xdr:col>
                    <xdr:colOff>0</xdr:colOff>
                    <xdr:row>3</xdr:row>
                    <xdr:rowOff>38100</xdr:rowOff>
                  </from>
                  <to>
                    <xdr:col>14</xdr:col>
                    <xdr:colOff>1568450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14" name="Check Box 28">
              <controlPr defaultSize="0" autoFill="0" autoLine="0" autoPict="0">
                <anchor moveWithCells="1">
                  <from>
                    <xdr:col>14</xdr:col>
                    <xdr:colOff>6350</xdr:colOff>
                    <xdr:row>2</xdr:row>
                    <xdr:rowOff>12700</xdr:rowOff>
                  </from>
                  <to>
                    <xdr:col>15</xdr:col>
                    <xdr:colOff>25400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15" name="Check Box 29">
              <controlPr defaultSize="0" autoFill="0" autoLine="0" autoPict="0">
                <anchor moveWithCells="1">
                  <from>
                    <xdr:col>15</xdr:col>
                    <xdr:colOff>0</xdr:colOff>
                    <xdr:row>2</xdr:row>
                    <xdr:rowOff>25400</xdr:rowOff>
                  </from>
                  <to>
                    <xdr:col>16</xdr:col>
                    <xdr:colOff>0</xdr:colOff>
                    <xdr:row>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16" name="Check Box 30">
              <controlPr defaultSize="0" autoFill="0" autoLine="0" autoPict="0" altText="New GR Needed">
                <anchor moveWithCells="1">
                  <from>
                    <xdr:col>17</xdr:col>
                    <xdr:colOff>0</xdr:colOff>
                    <xdr:row>3</xdr:row>
                    <xdr:rowOff>38100</xdr:rowOff>
                  </from>
                  <to>
                    <xdr:col>17</xdr:col>
                    <xdr:colOff>1568450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17" name="Check Box 31">
              <controlPr defaultSize="0" autoFill="0" autoLine="0" autoPict="0">
                <anchor moveWithCells="1">
                  <from>
                    <xdr:col>17</xdr:col>
                    <xdr:colOff>6350</xdr:colOff>
                    <xdr:row>2</xdr:row>
                    <xdr:rowOff>12700</xdr:rowOff>
                  </from>
                  <to>
                    <xdr:col>18</xdr:col>
                    <xdr:colOff>38100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18" name="Check Box 32">
              <controlPr defaultSize="0" autoFill="0" autoLine="0" autoPict="0">
                <anchor moveWithCells="1">
                  <from>
                    <xdr:col>18</xdr:col>
                    <xdr:colOff>0</xdr:colOff>
                    <xdr:row>2</xdr:row>
                    <xdr:rowOff>25400</xdr:rowOff>
                  </from>
                  <to>
                    <xdr:col>19</xdr:col>
                    <xdr:colOff>0</xdr:colOff>
                    <xdr:row>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19" name="Check Box 33">
              <controlPr defaultSize="0" autoFill="0" autoLine="0" autoPict="0" altText="New GR Needed">
                <anchor moveWithCells="1">
                  <from>
                    <xdr:col>20</xdr:col>
                    <xdr:colOff>0</xdr:colOff>
                    <xdr:row>3</xdr:row>
                    <xdr:rowOff>38100</xdr:rowOff>
                  </from>
                  <to>
                    <xdr:col>20</xdr:col>
                    <xdr:colOff>1568450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20" name="Check Box 34">
              <controlPr defaultSize="0" autoFill="0" autoLine="0" autoPict="0">
                <anchor moveWithCells="1">
                  <from>
                    <xdr:col>20</xdr:col>
                    <xdr:colOff>6350</xdr:colOff>
                    <xdr:row>2</xdr:row>
                    <xdr:rowOff>12700</xdr:rowOff>
                  </from>
                  <to>
                    <xdr:col>21</xdr:col>
                    <xdr:colOff>38100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21" name="Check Box 35">
              <controlPr defaultSize="0" autoFill="0" autoLine="0" autoPict="0">
                <anchor moveWithCells="1">
                  <from>
                    <xdr:col>21</xdr:col>
                    <xdr:colOff>0</xdr:colOff>
                    <xdr:row>2</xdr:row>
                    <xdr:rowOff>25400</xdr:rowOff>
                  </from>
                  <to>
                    <xdr:col>22</xdr:col>
                    <xdr:colOff>0</xdr:colOff>
                    <xdr:row>3</xdr:row>
                    <xdr:rowOff>6350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D8A8D19-12C5-4841-B67B-1C6BDB4FF90A}">
          <x14:formula1>
            <xm:f>Lists!$A$1:$A$3</xm:f>
          </x14:formula1>
          <xm:sqref>C4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1D9FD-AADF-4843-9683-A71FCA940B74}">
  <dimension ref="A1:A3"/>
  <sheetViews>
    <sheetView workbookViewId="0">
      <selection activeCell="A4" sqref="A4"/>
    </sheetView>
  </sheetViews>
  <sheetFormatPr defaultRowHeight="14"/>
  <cols>
    <col min="1" max="1" width="17.08203125" bestFit="1" customWidth="1"/>
  </cols>
  <sheetData>
    <row r="1" spans="1:1">
      <c r="A1" t="s">
        <v>40</v>
      </c>
    </row>
    <row r="2" spans="1:1">
      <c r="A2" t="s">
        <v>41</v>
      </c>
    </row>
    <row r="3" spans="1:1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Simple Transfer</vt:lpstr>
      <vt:lpstr>Complex</vt:lpstr>
      <vt:lpstr>Lists</vt:lpstr>
    </vt:vector>
  </TitlesOfParts>
  <Company>University of Virginia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Spaulding, MaryBeth Augusta (mas7zt)</dc:creator>
  <cp:lastModifiedBy>Armstrong, Lauren B (Dean's Office)*HS</cp:lastModifiedBy>
  <dcterms:created xsi:type="dcterms:W3CDTF">2024-10-04T17:40:40Z</dcterms:created>
  <dcterms:modified xsi:type="dcterms:W3CDTF">2025-02-08T19:17:08Z</dcterms:modified>
</cp:coreProperties>
</file>